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465" windowWidth="14355" windowHeight="6360"/>
  </bookViews>
  <sheets>
    <sheet name="Sheet2" sheetId="39" r:id="rId1"/>
    <sheet name="Sheet1" sheetId="38" r:id="rId2"/>
    <sheet name="Sheet11" sheetId="37" r:id="rId3"/>
    <sheet name="Sheet10" sheetId="36" r:id="rId4"/>
  </sheets>
  <calcPr calcId="145621" calcMode="manual"/>
  <pivotCaches>
    <pivotCache cacheId="117" r:id="rId5"/>
    <pivotCache cacheId="121" r:id="rId6"/>
    <pivotCache cacheId="125" r:id="rId7"/>
  </pivotCaches>
</workbook>
</file>

<file path=xl/calcChain.xml><?xml version="1.0" encoding="utf-8"?>
<calcChain xmlns="http://schemas.openxmlformats.org/spreadsheetml/2006/main">
  <c r="G34" i="36" l="1"/>
  <c r="H34" i="36" s="1"/>
  <c r="G35" i="36" s="1"/>
  <c r="H35" i="36" s="1"/>
  <c r="G19" i="36"/>
  <c r="H19" i="36" s="1"/>
  <c r="G20" i="36" s="1"/>
  <c r="H20" i="36" s="1"/>
  <c r="H4" i="36"/>
  <c r="G5" i="36" s="1"/>
  <c r="H5" i="36" s="1"/>
  <c r="I35" i="36" l="1"/>
  <c r="G36" i="36"/>
  <c r="H36" i="36" s="1"/>
  <c r="I34" i="36"/>
  <c r="G21" i="36"/>
  <c r="H21" i="36" s="1"/>
  <c r="I20" i="36"/>
  <c r="I19" i="36"/>
  <c r="G6" i="36"/>
  <c r="H6" i="36" s="1"/>
  <c r="I5" i="36"/>
  <c r="I4" i="36"/>
  <c r="I36" i="36" l="1"/>
  <c r="G37" i="36"/>
  <c r="H37" i="36" s="1"/>
  <c r="I21" i="36"/>
  <c r="G22" i="36"/>
  <c r="H22" i="36" s="1"/>
  <c r="I6" i="36"/>
  <c r="G7" i="36"/>
  <c r="H7" i="36" s="1"/>
  <c r="G38" i="36" l="1"/>
  <c r="H38" i="36" s="1"/>
  <c r="I37" i="36"/>
  <c r="G23" i="36"/>
  <c r="H23" i="36" s="1"/>
  <c r="I22" i="36"/>
  <c r="G8" i="36"/>
  <c r="H8" i="36" s="1"/>
  <c r="I7" i="36"/>
  <c r="G39" i="36" l="1"/>
  <c r="H39" i="36" s="1"/>
  <c r="I38" i="36"/>
  <c r="G24" i="36"/>
  <c r="H24" i="36" s="1"/>
  <c r="I23" i="36"/>
  <c r="G9" i="36"/>
  <c r="H9" i="36" s="1"/>
  <c r="I8" i="36"/>
  <c r="I39" i="36" l="1"/>
  <c r="G40" i="36"/>
  <c r="H40" i="36" s="1"/>
  <c r="G25" i="36"/>
  <c r="H25" i="36" s="1"/>
  <c r="I24" i="36"/>
  <c r="I9" i="36"/>
  <c r="G10" i="36"/>
  <c r="H10" i="36" s="1"/>
  <c r="I40" i="36" l="1"/>
  <c r="G41" i="36"/>
  <c r="H41" i="36" s="1"/>
  <c r="I25" i="36"/>
  <c r="G26" i="36"/>
  <c r="H26" i="36" s="1"/>
  <c r="G11" i="36"/>
  <c r="H11" i="36" s="1"/>
  <c r="I10" i="36"/>
  <c r="G42" i="36" l="1"/>
  <c r="H42" i="36" s="1"/>
  <c r="I41" i="36"/>
  <c r="G27" i="36"/>
  <c r="H27" i="36" s="1"/>
  <c r="I26" i="36"/>
  <c r="G12" i="36"/>
  <c r="H12" i="36" s="1"/>
  <c r="I11" i="36"/>
  <c r="I42" i="36" l="1"/>
  <c r="G28" i="36"/>
  <c r="H28" i="36" s="1"/>
  <c r="I27" i="36"/>
  <c r="G13" i="36"/>
  <c r="H13" i="36" s="1"/>
  <c r="I12" i="36"/>
  <c r="G29" i="36" l="1"/>
  <c r="H29" i="36" s="1"/>
  <c r="I28" i="36"/>
  <c r="G14" i="36"/>
  <c r="H14" i="36" s="1"/>
  <c r="I13" i="36"/>
  <c r="I29" i="36" l="1"/>
  <c r="G30" i="36"/>
  <c r="H30" i="36" s="1"/>
  <c r="G15" i="36"/>
  <c r="H15" i="36" s="1"/>
  <c r="I14" i="36"/>
  <c r="G31" i="36" l="1"/>
  <c r="H31" i="36" s="1"/>
  <c r="I30" i="36"/>
  <c r="G16" i="36"/>
  <c r="H16" i="36" s="1"/>
  <c r="I15" i="36"/>
  <c r="G32" i="36" l="1"/>
  <c r="H32" i="36" s="1"/>
  <c r="I31" i="36"/>
  <c r="G17" i="36"/>
  <c r="H17" i="36" s="1"/>
  <c r="I16" i="36"/>
  <c r="G33" i="36" l="1"/>
  <c r="H33" i="36" s="1"/>
  <c r="I33" i="36" s="1"/>
  <c r="I32" i="36"/>
  <c r="G18" i="36"/>
  <c r="H18" i="36" s="1"/>
  <c r="I18" i="36" s="1"/>
  <c r="I17" i="36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<sst xmlns="http://schemas.openxmlformats.org/spreadsheetml/2006/main" count="120" uniqueCount="61">
  <si>
    <t>Grand Total</t>
  </si>
  <si>
    <t>2002</t>
  </si>
  <si>
    <t>2003</t>
  </si>
  <si>
    <t>2001</t>
  </si>
  <si>
    <t>2004</t>
  </si>
  <si>
    <t>Year</t>
  </si>
  <si>
    <t>Date</t>
  </si>
  <si>
    <t>PeriodID</t>
  </si>
  <si>
    <t>Start</t>
  </si>
  <si>
    <t>End</t>
  </si>
  <si>
    <t>Days</t>
  </si>
  <si>
    <t>PeriodOfYear</t>
  </si>
  <si>
    <t>Qtr</t>
  </si>
  <si>
    <t>Year - Qtr - Period</t>
  </si>
  <si>
    <t>Sales in Period</t>
  </si>
  <si>
    <t>Total Sales</t>
  </si>
  <si>
    <t>Q3</t>
  </si>
  <si>
    <t>Q4</t>
  </si>
  <si>
    <t>Q1</t>
  </si>
  <si>
    <t>Q2</t>
  </si>
  <si>
    <t>P7</t>
  </si>
  <si>
    <t>P8</t>
  </si>
  <si>
    <t>P9</t>
  </si>
  <si>
    <t>P10</t>
  </si>
  <si>
    <t>P11</t>
  </si>
  <si>
    <t>P12</t>
  </si>
  <si>
    <t>P1</t>
  </si>
  <si>
    <t>P2</t>
  </si>
  <si>
    <t>P3</t>
  </si>
  <si>
    <t>P4</t>
  </si>
  <si>
    <t>P5</t>
  </si>
  <si>
    <t>P6</t>
  </si>
  <si>
    <t>Row Labels</t>
  </si>
  <si>
    <t>Sales per Day in Period</t>
  </si>
  <si>
    <t>ddd</t>
  </si>
  <si>
    <t>2001-P7</t>
  </si>
  <si>
    <t>2001-P8</t>
  </si>
  <si>
    <t>2001-P9</t>
  </si>
  <si>
    <t>2001-P10</t>
  </si>
  <si>
    <t>2001-P11</t>
  </si>
  <si>
    <t>2001-P12</t>
  </si>
  <si>
    <t>2002-P7</t>
  </si>
  <si>
    <t>2002-P8</t>
  </si>
  <si>
    <t>2002-P9</t>
  </si>
  <si>
    <t>2002-P10</t>
  </si>
  <si>
    <t>2002-P11</t>
  </si>
  <si>
    <t>2002-P12</t>
  </si>
  <si>
    <t>2003-P7</t>
  </si>
  <si>
    <t>2003-P8</t>
  </si>
  <si>
    <t>2003-P9</t>
  </si>
  <si>
    <t>2003-P10</t>
  </si>
  <si>
    <t>2003-P11</t>
  </si>
  <si>
    <t>2003-P12</t>
  </si>
  <si>
    <t>2004-P7</t>
  </si>
  <si>
    <t>2004-P8</t>
  </si>
  <si>
    <t>2004-P9</t>
  </si>
  <si>
    <t>2002 Sales via FILTER</t>
  </si>
  <si>
    <t>2002 Sales</t>
  </si>
  <si>
    <t>2002 FILTER with 2003 raw filter</t>
  </si>
  <si>
    <t>YOY Period Sales per Day</t>
  </si>
  <si>
    <t>Sales per Day Growth vs Same Period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</si>
</sst>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;\(\$#,##0\);\$#,##0"/>
    <numFmt numFmtId="165" formatCode="0.0\ %;\-0.0\ %;0.0\ 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14" fontId="1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13.xml"/><Relationship Id="rId21" Type="http://schemas.openxmlformats.org/officeDocument/2006/relationships/customXml" Target="../customXml/item8.xml"/><Relationship Id="rId42" Type="http://schemas.openxmlformats.org/officeDocument/2006/relationships/customXml" Target="../customXml/item29.xml"/><Relationship Id="rId47" Type="http://schemas.openxmlformats.org/officeDocument/2006/relationships/customXml" Target="../customXml/item34.xml"/><Relationship Id="rId63" Type="http://schemas.openxmlformats.org/officeDocument/2006/relationships/customXml" Target="../customXml/item50.xml"/><Relationship Id="rId68" Type="http://schemas.openxmlformats.org/officeDocument/2006/relationships/customXml" Target="../customXml/item55.xml"/><Relationship Id="rId84" Type="http://schemas.openxmlformats.org/officeDocument/2006/relationships/customXml" Target="../customXml/item71.xml"/><Relationship Id="rId89" Type="http://schemas.openxmlformats.org/officeDocument/2006/relationships/customXml" Target="../customXml/item76.xml"/><Relationship Id="rId16" Type="http://schemas.openxmlformats.org/officeDocument/2006/relationships/customXml" Target="../customXml/item3.xml"/><Relationship Id="rId11" Type="http://schemas.openxmlformats.org/officeDocument/2006/relationships/sharedStrings" Target="sharedStrings.xml"/><Relationship Id="rId32" Type="http://schemas.openxmlformats.org/officeDocument/2006/relationships/customXml" Target="../customXml/item19.xml"/><Relationship Id="rId37" Type="http://schemas.openxmlformats.org/officeDocument/2006/relationships/customXml" Target="../customXml/item24.xml"/><Relationship Id="rId53" Type="http://schemas.openxmlformats.org/officeDocument/2006/relationships/customXml" Target="../customXml/item40.xml"/><Relationship Id="rId58" Type="http://schemas.openxmlformats.org/officeDocument/2006/relationships/customXml" Target="../customXml/item45.xml"/><Relationship Id="rId74" Type="http://schemas.openxmlformats.org/officeDocument/2006/relationships/customXml" Target="../customXml/item61.xml"/><Relationship Id="rId79" Type="http://schemas.openxmlformats.org/officeDocument/2006/relationships/customXml" Target="../customXml/item66.xml"/><Relationship Id="rId5" Type="http://schemas.openxmlformats.org/officeDocument/2006/relationships/pivotCacheDefinition" Target="pivotCache/pivotCacheDefinition1.xml"/><Relationship Id="rId90" Type="http://schemas.openxmlformats.org/officeDocument/2006/relationships/customXml" Target="../customXml/item77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43" Type="http://schemas.openxmlformats.org/officeDocument/2006/relationships/customXml" Target="../customXml/item30.xml"/><Relationship Id="rId48" Type="http://schemas.openxmlformats.org/officeDocument/2006/relationships/customXml" Target="../customXml/item35.xml"/><Relationship Id="rId64" Type="http://schemas.openxmlformats.org/officeDocument/2006/relationships/customXml" Target="../customXml/item51.xml"/><Relationship Id="rId69" Type="http://schemas.openxmlformats.org/officeDocument/2006/relationships/customXml" Target="../customXml/item56.xml"/><Relationship Id="rId8" Type="http://schemas.openxmlformats.org/officeDocument/2006/relationships/theme" Target="theme/theme1.xml"/><Relationship Id="rId51" Type="http://schemas.openxmlformats.org/officeDocument/2006/relationships/customXml" Target="../customXml/item38.xml"/><Relationship Id="rId72" Type="http://schemas.openxmlformats.org/officeDocument/2006/relationships/customXml" Target="../customXml/item59.xml"/><Relationship Id="rId80" Type="http://schemas.openxmlformats.org/officeDocument/2006/relationships/customXml" Target="../customXml/item67.xml"/><Relationship Id="rId85" Type="http://schemas.openxmlformats.org/officeDocument/2006/relationships/customXml" Target="../customXml/item72.xml"/><Relationship Id="rId93" Type="http://schemas.openxmlformats.org/officeDocument/2006/relationships/customXml" Target="../customXml/item80.xml"/><Relationship Id="rId3" Type="http://schemas.openxmlformats.org/officeDocument/2006/relationships/worksheet" Target="worksheets/sheet3.xml"/><Relationship Id="rId12" Type="http://schemas.microsoft.com/office/2007/relationships/customDataProps" Target="customData/itemProps1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38" Type="http://schemas.openxmlformats.org/officeDocument/2006/relationships/customXml" Target="../customXml/item25.xml"/><Relationship Id="rId46" Type="http://schemas.openxmlformats.org/officeDocument/2006/relationships/customXml" Target="../customXml/item33.xml"/><Relationship Id="rId59" Type="http://schemas.openxmlformats.org/officeDocument/2006/relationships/customXml" Target="../customXml/item46.xml"/><Relationship Id="rId67" Type="http://schemas.openxmlformats.org/officeDocument/2006/relationships/customXml" Target="../customXml/item54.xml"/><Relationship Id="rId20" Type="http://schemas.openxmlformats.org/officeDocument/2006/relationships/customXml" Target="../customXml/item7.xml"/><Relationship Id="rId41" Type="http://schemas.openxmlformats.org/officeDocument/2006/relationships/customXml" Target="../customXml/item28.xml"/><Relationship Id="rId54" Type="http://schemas.openxmlformats.org/officeDocument/2006/relationships/customXml" Target="../customXml/item41.xml"/><Relationship Id="rId62" Type="http://schemas.openxmlformats.org/officeDocument/2006/relationships/customXml" Target="../customXml/item49.xml"/><Relationship Id="rId70" Type="http://schemas.openxmlformats.org/officeDocument/2006/relationships/customXml" Target="../customXml/item57.xml"/><Relationship Id="rId75" Type="http://schemas.openxmlformats.org/officeDocument/2006/relationships/customXml" Target="../customXml/item62.xml"/><Relationship Id="rId83" Type="http://schemas.openxmlformats.org/officeDocument/2006/relationships/customXml" Target="../customXml/item70.xml"/><Relationship Id="rId88" Type="http://schemas.openxmlformats.org/officeDocument/2006/relationships/customXml" Target="../customXml/item75.xml"/><Relationship Id="rId91" Type="http://schemas.openxmlformats.org/officeDocument/2006/relationships/customXml" Target="../customXml/item7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36" Type="http://schemas.openxmlformats.org/officeDocument/2006/relationships/customXml" Target="../customXml/item23.xml"/><Relationship Id="rId49" Type="http://schemas.openxmlformats.org/officeDocument/2006/relationships/customXml" Target="../customXml/item36.xml"/><Relationship Id="rId57" Type="http://schemas.openxmlformats.org/officeDocument/2006/relationships/customXml" Target="../customXml/item44.xml"/><Relationship Id="rId10" Type="http://schemas.openxmlformats.org/officeDocument/2006/relationships/styles" Target="styles.xml"/><Relationship Id="rId31" Type="http://schemas.openxmlformats.org/officeDocument/2006/relationships/customXml" Target="../customXml/item18.xml"/><Relationship Id="rId44" Type="http://schemas.openxmlformats.org/officeDocument/2006/relationships/customXml" Target="../customXml/item31.xml"/><Relationship Id="rId52" Type="http://schemas.openxmlformats.org/officeDocument/2006/relationships/customXml" Target="../customXml/item39.xml"/><Relationship Id="rId60" Type="http://schemas.openxmlformats.org/officeDocument/2006/relationships/customXml" Target="../customXml/item47.xml"/><Relationship Id="rId65" Type="http://schemas.openxmlformats.org/officeDocument/2006/relationships/customXml" Target="../customXml/item52.xml"/><Relationship Id="rId73" Type="http://schemas.openxmlformats.org/officeDocument/2006/relationships/customXml" Target="../customXml/item60.xml"/><Relationship Id="rId78" Type="http://schemas.openxmlformats.org/officeDocument/2006/relationships/customXml" Target="../customXml/item65.xml"/><Relationship Id="rId81" Type="http://schemas.openxmlformats.org/officeDocument/2006/relationships/customXml" Target="../customXml/item68.xml"/><Relationship Id="rId86" Type="http://schemas.openxmlformats.org/officeDocument/2006/relationships/customXml" Target="../customXml/item73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9" Type="http://schemas.openxmlformats.org/officeDocument/2006/relationships/customXml" Target="../customXml/item26.xml"/><Relationship Id="rId34" Type="http://schemas.openxmlformats.org/officeDocument/2006/relationships/customXml" Target="../customXml/item21.xml"/><Relationship Id="rId50" Type="http://schemas.openxmlformats.org/officeDocument/2006/relationships/customXml" Target="../customXml/item37.xml"/><Relationship Id="rId55" Type="http://schemas.openxmlformats.org/officeDocument/2006/relationships/customXml" Target="../customXml/item42.xml"/><Relationship Id="rId76" Type="http://schemas.openxmlformats.org/officeDocument/2006/relationships/customXml" Target="../customXml/item63.xml"/><Relationship Id="rId7" Type="http://schemas.openxmlformats.org/officeDocument/2006/relationships/pivotCacheDefinition" Target="pivotCache/pivotCacheDefinition3.xml"/><Relationship Id="rId71" Type="http://schemas.openxmlformats.org/officeDocument/2006/relationships/customXml" Target="../customXml/item58.xml"/><Relationship Id="rId92" Type="http://schemas.openxmlformats.org/officeDocument/2006/relationships/customXml" Target="../customXml/item79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16.xml"/><Relationship Id="rId24" Type="http://schemas.openxmlformats.org/officeDocument/2006/relationships/customXml" Target="../customXml/item11.xml"/><Relationship Id="rId40" Type="http://schemas.openxmlformats.org/officeDocument/2006/relationships/customXml" Target="../customXml/item27.xml"/><Relationship Id="rId45" Type="http://schemas.openxmlformats.org/officeDocument/2006/relationships/customXml" Target="../customXml/item32.xml"/><Relationship Id="rId66" Type="http://schemas.openxmlformats.org/officeDocument/2006/relationships/customXml" Target="../customXml/item53.xml"/><Relationship Id="rId87" Type="http://schemas.openxmlformats.org/officeDocument/2006/relationships/customXml" Target="../customXml/item74.xml"/><Relationship Id="rId61" Type="http://schemas.openxmlformats.org/officeDocument/2006/relationships/customXml" Target="../customXml/item48.xml"/><Relationship Id="rId82" Type="http://schemas.openxmlformats.org/officeDocument/2006/relationships/customXml" Target="../customXml/item69.xml"/><Relationship Id="rId19" Type="http://schemas.openxmlformats.org/officeDocument/2006/relationships/customXml" Target="../customXml/item6.xml"/><Relationship Id="rId14" Type="http://schemas.openxmlformats.org/officeDocument/2006/relationships/customXml" Target="../customXml/item1.xml"/><Relationship Id="rId30" Type="http://schemas.openxmlformats.org/officeDocument/2006/relationships/customXml" Target="../customXml/item17.xml"/><Relationship Id="rId35" Type="http://schemas.openxmlformats.org/officeDocument/2006/relationships/customXml" Target="../customXml/item22.xml"/><Relationship Id="rId56" Type="http://schemas.openxmlformats.org/officeDocument/2006/relationships/customXml" Target="../customXml/item43.xml"/><Relationship Id="rId77" Type="http://schemas.openxmlformats.org/officeDocument/2006/relationships/customXml" Target="../customXml/item64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rob" refreshedDate="41164.918378703704" createdVersion="4" refreshedVersion="4" minRefreshableVersion="3" recordCount="0" supportSubquery="1" supportAdvancedDrill="1">
  <cacheSource type="external" connectionId="1"/>
  <cacheFields count="6">
    <cacheField name="[Periods].[Year].[Year]" caption="Year" numFmtId="0" hierarchy="51" level="1">
      <sharedItems count="4">
        <s v="[Periods].[Year].&amp;[2001]" c="2001"/>
        <s v="[Periods].[Year].&amp;[2002]" c="2002"/>
        <s v="[Periods].[Year].&amp;[2003]" c="2003"/>
        <s v="[Periods].[Year].&amp;[2004]" c="2004"/>
      </sharedItems>
    </cacheField>
    <cacheField name="[Periods].[YearPeriod].[YearPeriod]" caption="YearPeriod" numFmtId="0" hierarchy="52" level="1">
      <sharedItems count="21">
        <s v="[Periods].[YearPeriod].&amp;[2001-P7]" c="2001-P7"/>
        <s v="[Periods].[YearPeriod].&amp;[2001-P8]" c="2001-P8"/>
        <s v="[Periods].[YearPeriod].&amp;[2001-P9]" c="2001-P9"/>
        <s v="[Periods].[YearPeriod].&amp;[2001-P10]" c="2001-P10"/>
        <s v="[Periods].[YearPeriod].&amp;[2001-P11]" c="2001-P11"/>
        <s v="[Periods].[YearPeriod].&amp;[2001-P12]" c="2001-P12"/>
        <s v="[Periods].[YearPeriod].&amp;[2002-P7]" c="2002-P7"/>
        <s v="[Periods].[YearPeriod].&amp;[2002-P8]" c="2002-P8"/>
        <s v="[Periods].[YearPeriod].&amp;[2002-P9]" c="2002-P9"/>
        <s v="[Periods].[YearPeriod].&amp;[2002-P10]" c="2002-P10"/>
        <s v="[Periods].[YearPeriod].&amp;[2002-P11]" c="2002-P11"/>
        <s v="[Periods].[YearPeriod].&amp;[2002-P12]" c="2002-P12"/>
        <s v="[Periods].[YearPeriod].&amp;[2003-P7]" c="2003-P7"/>
        <s v="[Periods].[YearPeriod].&amp;[2003-P8]" c="2003-P8"/>
        <s v="[Periods].[YearPeriod].&amp;[2003-P9]" c="2003-P9"/>
        <s v="[Periods].[YearPeriod].&amp;[2003-P10]" c="2003-P10"/>
        <s v="[Periods].[YearPeriod].&amp;[2003-P11]" c="2003-P11"/>
        <s v="[Periods].[YearPeriod].&amp;[2003-P12]" c="2003-P12"/>
        <s v="[Periods].[YearPeriod].&amp;[2004-P7]" c="2004-P7"/>
        <s v="[Periods].[YearPeriod].&amp;[2004-P8]" c="2004-P8"/>
        <s v="[Periods].[YearPeriod].&amp;[2004-P9]" c="2004-P9"/>
      </sharedItems>
    </cacheField>
    <cacheField name="[Periods].[QtrLabel].[QtrLabel]" caption="QtrLabel" numFmtId="0" hierarchy="49" level="1">
      <sharedItems count="4">
        <s v="[Periods].[QtrLabel].&amp;[Q3]" c="Q3"/>
        <s v="[Periods].[QtrLabel].&amp;[Q4]" c="Q4"/>
        <s v="[Periods].[QtrLabel].&amp;[Q1]" c="Q1"/>
        <s v="[Periods].[QtrLabel].&amp;[Q2]" c="Q2"/>
      </sharedItems>
    </cacheField>
    <cacheField name="[Measures].[YOY Period Sales per Day]" caption="YOY Period Sales per Day" numFmtId="0" hierarchy="181" level="32767"/>
    <cacheField name="[Measures].[Sales per Day in Period]" caption="Sales per Day in Period" numFmtId="0" hierarchy="174" level="32767"/>
    <cacheField name="[Measures].[Sales per Day Growth vs Same Period Last Year]" caption="Sales per Day Growth vs Same Period Last Year" numFmtId="0" hierarchy="182" level="32767"/>
  </cacheFields>
  <cacheHierarchies count="193">
    <cacheHierarchy uniqueName="[Calendar].[CalendarQuarter]" caption="CalendarQuarter" attribute="1" tim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tim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time="1" defaultMemberUniqueName="[Calendar].[CalendarYear].[All]" allUniqueName="[Calendar].[CalendarYear].[All]" dimensionUniqueName="[Calendar]" displayFolder="" count="0" unbalanced="0"/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yNameOfWeek]" caption="DayNameOfWeek" attribute="1" time="1" defaultMemberUniqueName="[Calendar].[DayNameOfWeek].[All]" allUniqueName="[Calendar].[DayNameOfWeek].[All]" dimensionUniqueName="[Calendar]" displayFolder="" count="0" unbalanced="0"/>
    <cacheHierarchy uniqueName="[Calendar].[DayNumberOfMonth]" caption="DayNumberOfMonth" attribute="1" tim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tim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time="1" defaultMemberUniqueName="[Calendar].[DayNumberOfYear].[All]" allUniqueName="[Calendar].[DayNumberOfYear].[All]" dimensionUniqueName="[Calendar]" displayFolder="" count="0" unbalanced="0"/>
    <cacheHierarchy uniqueName="[Calendar].[FiscalQuarter]" caption="FiscalQuarter" attribute="1" tim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tim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time="1" defaultMemberUniqueName="[Calendar].[FiscalYear].[All]" allUniqueName="[Calendar].[FiscalYear].[All]" dimensionUniqueName="[Calendar]" displayFolder="" count="0" unbalanced="0"/>
    <cacheHierarchy uniqueName="[Calendar].[MonthName]" caption="MonthName" attribute="1" time="1" defaultMemberUniqueName="[Calendar].[MonthName].[All]" allUniqueName="[Calendar].[MonthName].[All]" dimensionUniqueName="[Calendar]" displayFolder="" count="0" unbalanced="0"/>
    <cacheHierarchy uniqueName="[Calendar].[MonthNumberOfYear]" caption="MonthNumberOfYear" attribute="1" time="1" defaultMemberUniqueName="[Calendar].[MonthNumberOfYear].[All]" allUniqueName="[Calendar].[MonthNumberOfYear].[All]" dimensionUniqueName="[Calendar]" displayFolder="" count="0" unbalanced="0"/>
    <cacheHierarchy uniqueName="[Calendar].[WeekNumberOfYear]" caption="WeekNumberOfYear" attribute="1" time="1" defaultMemberUniqueName="[Calendar].[WeekNumberOfYear].[All]" allUniqueName="[Calendar].[WeekNumberOfYear].[All]" dimensionUniqueName="[Calendar]" displayFolder="" count="0" unbalanced="0"/>
    <cacheHierarchy uniqueName="[Calendar].[YearMonth]" caption="YearMonth" attribute="1" time="1" defaultMemberUniqueName="[Calendar].[YearMonth].[All]" allUniqueName="[Calendar].[YearMonth].[All]" dimensionUniqueName="[Calendar]" displayFolder="" count="0" unbalanced="0"/>
    <cacheHierarchy uniqueName="[CountTest].[Column1]" caption="Column1" attribute="1" defaultMemberUniqueName="[CountTest].[Column1].[All]" allUniqueName="[CountTest].[Column1].[All]" dimensionUniqueName="[CountTest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ullName]" caption="FullName" attribute="1" defaultMemberUniqueName="[Customers].[FullName].[All]" allUniqueName="[Customers].[FullName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Exch Rates].[USD per EUR]" caption="USD per EUR" attribute="1" defaultMemberUniqueName="[Exch Rates].[USD per EUR].[All]" allUniqueName="[Exch Rates].[USD per EUR].[All]" dimensionUniqueName="[Exch Rates]" displayFolder="" count="0" unbalanced="0"/>
    <cacheHierarchy uniqueName="[MinListPrice].[MinListPrice]" caption="MinListPrice" attribute="1" defaultMemberUniqueName="[MinListPrice].[MinListPrice].[All]" allUniqueName="[MinListPrice].[MinListPrice].[All]" dimensionUniqueName="[MinListPrice]" displayFolder="" count="0" unbalanced="0"/>
    <cacheHierarchy uniqueName="[Periods].[Days]" caption="Days" attribute="1" defaultMemberUniqueName="[Periods].[Days].[All]" allUniqueName="[Periods].[Days].[All]" dimensionUniqueName="[Periods]" displayFolder="" count="0" unbalanced="0"/>
    <cacheHierarchy uniqueName="[Periods].[End]" caption="End" attribute="1" defaultMemberUniqueName="[Periods].[End].[All]" allUniqueName="[Periods].[End].[All]" dimensionUniqueName="[Periods]" displayFolder="" count="0" unbalanced="0"/>
    <cacheHierarchy uniqueName="[Periods].[FirstPeriodInYear]" caption="FirstPeriodInYear" attribute="1" defaultMemberUniqueName="[Periods].[FirstPeriodInYear].[All]" allUniqueName="[Periods].[FirstPeriodIn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eriods].[PeriodLabel]" caption="PeriodLabel" attribute="1" defaultMemberUniqueName="[Periods].[PeriodLabel].[All]" allUniqueName="[Periods].[PeriodLabel].[All]" dimensionUniqueName="[Periods]" displayFolder="" count="0" unbalanced="0"/>
    <cacheHierarchy uniqueName="[Periods].[PeriodOfYear]" caption="PeriodOfYear" attribute="1" defaultMemberUniqueName="[Periods].[PeriodOfYear].[All]" allUniqueName="[Periods].[PeriodOfYear].[All]" dimensionUniqueName="[Periods]" displayFolder="" count="0" unbalanced="0"/>
    <cacheHierarchy uniqueName="[Periods].[Qtr]" caption="Qtr" attribute="1" defaultMemberUniqueName="[Periods].[Qtr].[All]" allUniqueName="[Periods].[Qtr].[All]" dimensionUniqueName="[Periods]" displayFolder="" count="0" unbalanced="0"/>
    <cacheHierarchy uniqueName="[Periods].[QtrLabel]" caption="QtrLabel" attribute="1" defaultMemberUniqueName="[Periods].[QtrLabel].[All]" allUniqueName="[Periods].[QtrLabel].[All]" dimensionUniqueName="[Periods]" displayFolder="" count="2" unbalanced="0">
      <fieldsUsage count="2">
        <fieldUsage x="-1"/>
        <fieldUsage x="2"/>
      </fieldsUsage>
    </cacheHierarchy>
    <cacheHierarchy uniqueName="[Periods].[Start]" caption="Start" attribute="1" defaultMemberUniqueName="[Periods].[Start].[All]" allUniqueName="[Periods].[Start].[All]" dimensionUniqueName="[Periods]" displayFolder="" count="0" unbalanced="0"/>
    <cacheHierarchy uniqueName="[Periods].[Year]" caption="Year" attribute="1" defaultMemberUniqueName="[Periods].[Year].[All]" allUniqueName="[Periods].[Year].[All]" dimensionUniqueName="[Periods]" displayFolder="" count="2" unbalanced="0">
      <fieldsUsage count="2">
        <fieldUsage x="-1"/>
        <fieldUsage x="0"/>
      </fieldsUsage>
    </cacheHierarchy>
    <cacheHierarchy uniqueName="[Periods].[YearPeriod]" caption="YearPeriod" attribute="1" defaultMemberUniqueName="[Periods].[YearPeriod].[All]" allUniqueName="[Periods].[YearPeriod].[All]" dimensionUniqueName="[Periods]" displayFolder="" count="2" unbalanced="0">
      <fieldsUsage count="2">
        <fieldUsage x="-1"/>
        <fieldUsage x="1"/>
      </fieldsUsage>
    </cacheHierarchy>
    <cacheHierarchy uniqueName="[PriceTiers].[MaxPrice]" caption="MaxPrice" attribute="1" defaultMemberUniqueName="[PriceTiers].[MaxPrice].[All]" allUniqueName="[PriceTiers].[MaxPrice].[All]" dimensionUniqueName="[PriceTiers]" displayFolder="" count="0" unbalanced="0"/>
    <cacheHierarchy uniqueName="[PriceTiers].[MidPt]" caption="MidPt" attribute="1" defaultMemberUniqueName="[PriceTiers].[MidPt].[All]" allUniqueName="[PriceTiers].[MidPt].[All]" dimensionUniqueName="[PriceTiers]" displayFolder="" count="0" unbalanced="0"/>
    <cacheHierarchy uniqueName="[PriceTiers].[MinPrice]" caption="MinPrice" attribute="1" defaultMemberUniqueName="[PriceTiers].[MinPrice].[All]" allUniqueName="[PriceTiers].[MinPrice].[All]" dimensionUniqueName="[PriceTiers]" displayFolder="" count="0" unbalanced="0"/>
    <cacheHierarchy uniqueName="[PriceTiers].[RangeName]" caption="RangeName" attribute="1" defaultMemberUniqueName="[PriceTiers].[RangeName].[All]" allUniqueName="[PriceTiers].[RangeName].[All]" dimensionUniqueName="[PriceTiers]" displayFolder="" count="0" unbalanced="0"/>
    <cacheHierarchy uniqueName="[Products].[Category]" caption="Category" attribute="1" defaultMemberUniqueName="[Products].[Category].[All]" allUniqueName="[Products].[Category].[All]" dimensionUniqueName="[Product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ProductName]" caption="ProductName" attribute="1" defaultMemberUniqueName="[Products].[ProductName].[All]" allUniqueName="[Products].[ProductNam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SubCategory]" caption="SubCategory" attribute="1" defaultMemberUniqueName="[Products].[SubCategory].[All]" allUniqueName="[Products].[SubCategory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ransType]" caption="TransType" attribute="1" defaultMemberUniqueName="[Sales].[TransType].[All]" allUniqueName="[Sales].[TransType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SalesTerritory].[Country]" caption="Country" attribute="1" defaultMemberUniqueName="[SalesTerritory].[Country].[All]" allUniqueName="[SalesTerritory].[Country].[All]" dimensionUniqueName="[SalesTerritory]" displayFolder="" count="0" unbalanced="0"/>
    <cacheHierarchy uniqueName="[SalesTerritory].[SalesTerritoryAlternateKey]" caption="SalesTerritoryAlternateKey" attribute="1" defaultMemberUniqueName="[SalesTerritory].[SalesTerritoryAlternateKey].[All]" allUniqueName="[SalesTerritory].[SalesTerritoryAlternateKey].[All]" dimensionUniqueName="[SalesTerritory]" displayFolder="" count="0" unbalanced="0"/>
    <cacheHierarchy uniqueName="[SalesTerritory].[SalesTerritoryGroup]" caption="SalesTerritoryGroup" attribute="1" defaultMemberUniqueName="[SalesTerritory].[SalesTerritoryGroup].[All]" allUniqueName="[SalesTerritory].[SalesTerritoryGroup].[All]" dimensionUniqueName="[SalesTerritory]" displayFolder="" count="0" unbalanced="0"/>
    <cacheHierarchy uniqueName="[SalesTerritory].[SalesTerritoryKey]" caption="SalesTerritoryKey" attribute="1" defaultMemberUniqueName="[SalesTerritory].[SalesTerritoryKey].[All]" allUniqueName="[SalesTerritory].[SalesTerritoryKey].[All]" dimensionUniqueName="[SalesTerritory]" displayFolder="" count="0" unbalanced="0"/>
    <cacheHierarchy uniqueName="[SalesTerritory].[SalesTerritoryRegion]" caption="SalesTerritoryRegion" attribute="1" defaultMemberUniqueName="[SalesTerritory].[SalesTerritoryRegion].[All]" allUniqueName="[SalesTerritory].[SalesTerritoryRegion].[All]" dimensionUniqueName="[SalesTerritory]" displayFolder="" count="0" unbalanced="0"/>
    <cacheHierarchy uniqueName="[Calendar].[RowNumber]" caption="RowNumber" attribute="1" time="1" defaultMemberUniqueName="[Calendar].[RowNumber].[All]" allUniqueName="[Calendar].[RowNumber].[All]" dimensionUniqueName="[Calendar]" displayFolder="" count="0" unbalanced="0" hidden="1"/>
    <cacheHierarchy uniqueName="[CountTest].[RowNumber]" caption="RowNumber" attribute="1" keyAttribute="1" defaultMemberUniqueName="[CountTest].[RowNumber].[All]" allUniqueName="[CountTest].[RowNumber].[All]" dimensionUniqueName="[CountTest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Exch Rates].[RowNumber]" caption="RowNumber" attribute="1" keyAttribute="1" defaultMemberUniqueName="[Exch Rates].[RowNumber].[All]" allUniqueName="[Exch Rates].[RowNumber].[All]" dimensionUniqueName="[Exch Rates]" displayFolder="" count="0" unbalanced="0" hidden="1"/>
    <cacheHierarchy uniqueName="[MinListPrice].[RowNumber]" caption="RowNumber" attribute="1" keyAttribute="1" defaultMemberUniqueName="[MinListPrice].[RowNumber].[All]" allUniqueName="[MinListPrice].[RowNumber].[All]" dimensionUniqueName="[MinListPrice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iceTiers].[RowNumber]" caption="RowNumber" attribute="1" keyAttribute="1" defaultMemberUniqueName="[PriceTiers].[RowNumber].[All]" allUniqueName="[PriceTiers].[RowNumber].[All]" dimensionUniqueName="[PriceTi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SalesTerritory].[RowNumber]" caption="RowNumber" attribute="1" keyAttribute="1" defaultMemberUniqueName="[SalesTerritory].[RowNumber].[All]" allUniqueName="[SalesTerritory].[RowNumber].[All]" dimensionUniqueName="[SalesTerritory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Sales per Transaction]" caption="Sales per Transaction" measure="1" displayFolder="" measureGroup="Sales" count="0"/>
    <cacheHierarchy uniqueName="[Measures].[Sales per Day]" caption="Sales per Day" measure="1" displayFolder="" measureGroup="Sales" count="0"/>
    <cacheHierarchy uniqueName="[Measures].[2002 Sales]" caption="2002 Sales" measure="1" displayFolder="" measureGroup="Sales" count="0"/>
    <cacheHierarchy uniqueName="[Measures].[Active Customers]" caption="Active Customers" measure="1" displayFolder="" measureGroup="Sales" count="0"/>
    <cacheHierarchy uniqueName="[Measures].[Customer Growth Since 2001]" caption="Customer Growth Since 2001" measure="1" displayFolder="" measureGroup="Sales" count="0"/>
    <cacheHierarchy uniqueName="[Measures].[2001 Customers]" caption="2001 Customers" measure="1" displayFolder="" measureGroup="Sales" count="0"/>
    <cacheHierarchy uniqueName="[Measures].[Normal Sales]" caption="Normal Sales" measure="1" displayFolder="" measureGroup="Sales" count="0"/>
    <cacheHierarchy uniqueName="[Measures].[Promo Sales]" caption="Promo Sales" measure="1" displayFolder="" measureGroup="Sales" count="0"/>
    <cacheHierarchy uniqueName="[Measures].[Refunds]" caption="Refunds" measure="1" displayFolder="" measureGroup="Sales" count="0"/>
    <cacheHierarchy uniqueName="[Measures].[Net Sales]" caption="Net Sales" measure="1" displayFolder="" measureGroup="Sales" count="0"/>
    <cacheHierarchy uniqueName="[Measures].[Pct Sales on Promo]" caption="Pct Sales on Promo" measure="1" displayFolder="" measureGroup="Sales" count="0"/>
    <cacheHierarchy uniqueName="[Measures].[All Month Net Sales]" caption="All Month Net Sales" measure="1" displayFolder="" measureGroup="Sales" count="0"/>
    <cacheHierarchy uniqueName="[Measures].[Pct of All Month Net Sales]" caption="Pct of All Month Net Sales" measure="1" displayFolder="" measureGroup="Sales" count="0"/>
    <cacheHierarchy uniqueName="[Measures].[Net Sales - All Products]" caption="Net Sales - All Products" measure="1" displayFolder="" measureGroup="Sales" count="0"/>
    <cacheHierarchy uniqueName="[Measures].[Selected Products Pct]" caption="Selected Products Pct" measure="1" displayFolder="" measureGroup="Sales" count="0"/>
    <cacheHierarchy uniqueName="[Measures].[Net Sales for All Selected Months]" caption="Net Sales for All Selected Months" measure="1" displayFolder="" measureGroup="Sales" count="0"/>
    <cacheHierarchy uniqueName="[Measures].[Pct of All Selected Months Net Sales]" caption="Pct of All Selected Months Net Sales" measure="1" displayFolder="" measureGroup="Sales" count="0"/>
    <cacheHierarchy uniqueName="[Measures].[All vs Relationship Test]" caption="All vs Relationship Test" measure="1" displayFolder="" measureGroup="Sales" count="0"/>
    <cacheHierarchy uniqueName="[Measures].[Sales to Parents]" caption="Sales to Parents" measure="1" displayFolder="" measureGroup="Sales" count="0"/>
    <cacheHierarchy uniqueName="[Measures].[EURUSD]" caption="EURUSD" measure="1" displayFolder="" measureGroup="Exch Rates" count="0"/>
    <cacheHierarchy uniqueName="[Measures].[Net Sales - EUR]" caption="Net Sales - EUR" measure="1" displayFolder="" measureGroup="Sales" count="0"/>
    <cacheHierarchy uniqueName="[Measures].[MinListThreshold]" caption="MinListThreshold" measure="1" displayFolder="" measureGroup="MinListPrice" count="0"/>
    <cacheHierarchy uniqueName="[Measures].[Product Sales Above Selected List Price]" caption="Product Sales Above Selected List Price" measure="1" displayFolder="" measureGroup="Sales" count="0"/>
    <cacheHierarchy uniqueName="[Measures].[Product Count]" caption="Product Count" measure="1" displayFolder="" measureGroup="Products" count="0"/>
    <cacheHierarchy uniqueName="[Measures].[Products Above Selected List Price]" caption="Products Above Selected List Price" measure="1" displayFolder="" measureGroup="Products" count="0"/>
    <cacheHierarchy uniqueName="[Measures].[PriceTierMin]" caption="PriceTierMin" measure="1" displayFolder="" measureGroup="PriceTiers" count="0"/>
    <cacheHierarchy uniqueName="[Measures].[PriceTierMax]" caption="PriceTierMax" measure="1" displayFolder="" measureGroup="PriceTiers" count="0"/>
    <cacheHierarchy uniqueName="[Measures].[Product Count MinMaxTier]" caption="Product Count MinMaxTier" measure="1" displayFolder="" measureGroup="Products" count="0"/>
    <cacheHierarchy uniqueName="[Measures].[Total Sales MinMaxTier]" caption="Total Sales MinMaxTier" measure="1" displayFolder="" measureGroup="Sales" count="0"/>
    <cacheHierarchy uniqueName="[Measures].[Total Sales YTD]" caption="Total Sales YTD" measure="1" displayFolder="" measureGroup="Sales" count="0"/>
    <cacheHierarchy uniqueName="[Measures].[Total Sales Fiscal YTD]" caption="Total Sales Fiscal YTD" measure="1" displayFolder="" measureGroup="Sales" count="0"/>
    <cacheHierarchy uniqueName="[Measures].[FIRSTDATE Example]" caption="FIRSTDATE Example" measure="1" displayFolder="" measureGroup="Calendar" count="0"/>
    <cacheHierarchy uniqueName="[Measures].[LASTDATE Example]" caption="LASTDATE Example" measure="1" displayFolder="" measureGroup="Calendar" count="0"/>
    <cacheHierarchy uniqueName="[Measures].[Total Sales SAMEPERIODLASTYEAR]" caption="Total Sales SAMEPERIODLASTYEAR" measure="1" displayFolder="" measureGroup="Sales" count="0"/>
    <cacheHierarchy uniqueName="[Measures].[Total Sales DATEADD 1 Year Back]" caption="Total Sales DATEADD 1 Year Back" measure="1" displayFolder="" measureGroup="Sales" count="0"/>
    <cacheHierarchy uniqueName="[Measures].[Total Sales DATEADD back 1 Month]" caption="Total Sales DATEADD back 1 Month" measure="1" displayFolder="" measureGroup="Sales" count="0"/>
    <cacheHierarchy uniqueName="[Measures].[Number of Days]" caption="Number of Days" measure="1" displayFolder="" measureGroup="Calendar" count="0"/>
    <cacheHierarchy uniqueName="[Measures].[Total Sales PARALLELPERIOD Back 1 Year]" caption="Total Sales PARALLELPERIOD Back 1 Year" measure="1" displayFolder="" measureGroup="Sales" count="0"/>
    <cacheHierarchy uniqueName="[Measures].[ENDOFMONTH Measure]" caption="ENDOFMONTH Measure" measure="1" displayFolder="" measureGroup="Calendar" count="0"/>
    <cacheHierarchy uniqueName="[Measures].[Total Sales NEXTMONTH]" caption="Total Sales NEXTMONTH" measure="1" displayFolder="" measureGroup="Sales" count="0"/>
    <cacheHierarchy uniqueName="[Measures].[Pct Sales Growth YOY]" caption="Pct Sales Growth YOY" measure="1" displayFolder="" measureGroup="Sales" count="0"/>
    <cacheHierarchy uniqueName="[Measures].[Total Sales CLOSINGBALANCEMONTH]" caption="Total Sales CLOSINGBALANCEMONTH" measure="1" displayFolder="" measureGroup="Sales" count="0"/>
    <cacheHierarchy uniqueName="[Measures].[Total Sales First Half 2003]" caption="Total Sales First Half 2003" measure="1" displayFolder="" measureGroup="Sales" count="0"/>
    <cacheHierarchy uniqueName="[Measures].[Total Sales Life to Date]" caption="Total Sales Life to Date" measure="1" displayFolder="" measureGroup="Sales" count="0"/>
    <cacheHierarchy uniqueName="[Measures].[Subcat pct of Cat Sales]" caption="Subcat pct of Cat Sales" measure="1" displayFolder="" measureGroup="Sales" count="0"/>
    <cacheHierarchy uniqueName="[Measures].[Sales to Married Couples]" caption="Sales to Married Couples" measure="1" displayFolder="" measureGroup="Sales" count="0"/>
    <cacheHierarchy uniqueName="[Measures].[Sales to Parents Adj for Canada]" caption="Sales to Parents Adj for Canada" measure="1" displayFolder="" measureGroup="Sales" count="0"/>
    <cacheHierarchy uniqueName="[Measures].[Different Number per Country]" caption="Different Number per Country" measure="1" displayFolder="" measureGroup="Sales" count="0"/>
    <cacheHierarchy uniqueName="[Measures].[Sales per Day Totals Add Up]" caption="Sales per Day Totals Add Up" measure="1" displayFolder="" measureGroup="Sales" count="0"/>
    <cacheHierarchy uniqueName="[Measures].[Color Values]" caption="Color Values" measure="1" displayFolder="" measureGroup="Products" count="0"/>
    <cacheHierarchy uniqueName="[Measures].[Model Name Values]" caption="Model Name Values" measure="1" displayFolder="" measureGroup="Products" count="0"/>
    <cacheHierarchy uniqueName="[Measures].[COUNTX test]" caption="COUNTX test" measure="1" displayFolder="" measureGroup="Products" count="0"/>
    <cacheHierarchy uniqueName="[Measures].[Measure 1]" caption="Measure 1" measure="1" displayFolder="" measureGroup="CountTest" count="0"/>
    <cacheHierarchy uniqueName="[Measures].[Customer Sales Rank]" caption="Customer Sales Rank" measure="1" displayFolder="" measureGroup="Customers" count="0"/>
    <cacheHierarchy uniqueName="[Measures].[Model Name Sales Rank]" caption="Model Name Sales Rank" measure="1" displayFolder="" measureGroup="Sales" count="0"/>
    <cacheHierarchy uniqueName="[Measures].[Model Sales Rank vs Competition]" caption="Model Sales Rank vs Competition" measure="1" displayFolder="" measureGroup="Sales" count="0"/>
    <cacheHierarchy uniqueName="[Measures].[PeriodStartDate]" caption="PeriodStartDate" measure="1" displayFolder="" measureGroup="Periods" count="0"/>
    <cacheHierarchy uniqueName="[Measures].[PeriodEndDate]" caption="PeriodEndDate" measure="1" displayFolder="" measureGroup="Periods" count="0"/>
    <cacheHierarchy uniqueName="[Measures].[Sales in Period]" caption="Sales in Period" measure="1" displayFolder="" measureGroup="Sales" count="0"/>
    <cacheHierarchy uniqueName="[Measures].[Days in Period]" caption="Days in Period" measure="1" displayFolder="" measureGroup="Periods" count="0"/>
    <cacheHierarchy uniqueName="[Measures].[Sales per Day in Period]" caption="Sales per Day in Period" measure="1" displayFolder="" measureGroup="Sales" count="0" oneField="1">
      <fieldsUsage count="1">
        <fieldUsage x="4"/>
      </fieldsUsage>
    </cacheHierarchy>
    <cacheHierarchy uniqueName="[Measures].[Prior Period Sales per Day]" caption="Prior Period Sales per Day" measure="1" displayFolder="" measureGroup="Sales" count="0"/>
    <cacheHierarchy uniqueName="[Measures].[2002 Sales via FILTER]" caption="2002 Sales via FILTER" measure="1" displayFolder="" measureGroup="Sales" count="0"/>
    <cacheHierarchy uniqueName="[Measures].[2002 FILTER with 2003 raw filter]" caption="2002 FILTER with 2003 raw filter" measure="1" displayFolder="" measureGroup="Sales" count="0"/>
    <cacheHierarchy uniqueName="[Measures].[YOY Period Sales]" caption="YOY Period Sales" measure="1" displayFolder="" measureGroup="Sales" count="0"/>
    <cacheHierarchy uniqueName="[Measures].[VALUES - 12]" caption="VALUES - 12" measure="1" displayFolder="" measureGroup="Periods" count="0"/>
    <cacheHierarchy uniqueName="[Measures].[YTD Period Sales]" caption="YTD Period Sales" measure="1" displayFolder="" measureGroup="Sales" count="0"/>
    <cacheHierarchy uniqueName="[Measures].[YOY Period Sales per Day]" caption="YOY Period Sales per Day" measure="1" displayFolder="" measureGroup="Sales" count="0" oneField="1">
      <fieldsUsage count="1">
        <fieldUsage x="3"/>
      </fieldsUsage>
    </cacheHierarchy>
    <cacheHierarchy uniqueName="[Measures].[Sales per Day Growth vs Same Period Last Year]" caption="Sales per Day Growth vs Same Period Last Year" measure="1" displayFolder="" measureGroup="Sales" count="0" oneField="1">
      <fieldsUsage count="1">
        <fieldUsage x="5"/>
      </fieldsUsage>
    </cacheHierarchy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  <cacheHierarchy uniqueName="[Measures].[_Count Calendar]" caption="_Count Calendar" measure="1" displayFolder="" measureGroup="Calendar" count="0" hidden="1"/>
    <cacheHierarchy uniqueName="[Measures].[_Count Exch Rates]" caption="_Count Exch Rates" measure="1" displayFolder="" measureGroup="Exch Rates" count="0" hidden="1"/>
    <cacheHierarchy uniqueName="[Measures].[_Count MinListPrice]" caption="_Count MinListPrice" measure="1" displayFolder="" measureGroup="MinListPrice" count="0" hidden="1"/>
    <cacheHierarchy uniqueName="[Measures].[_Count PriceTiers]" caption="_Count PriceTiers" measure="1" displayFolder="" measureGroup="PriceTiers" count="0" hidden="1"/>
    <cacheHierarchy uniqueName="[Measures].[_Count SalesTerritory]" caption="_Count SalesTerritory" measure="1" displayFolder="" measureGroup="SalesTerritory" count="0" hidden="1"/>
    <cacheHierarchy uniqueName="[Measures].[_Count CountTest]" caption="_Count CountTest" measure="1" displayFolder="" measureGroup="CountTest" count="0" hidden="1"/>
    <cacheHierarchy uniqueName="[Measures].[_Count Periods]" caption="_Count Periods" measure="1" displayFolder="" measureGroup="Periods" count="0" hidden="1"/>
  </cacheHierarchies>
  <kpis count="0"/>
  <dimensions count="11">
    <dimension name="Calendar" uniqueName="[Calendar]" caption="Calendar"/>
    <dimension name="CountTest" uniqueName="[CountTest]" caption="CountTest"/>
    <dimension name="Customers" uniqueName="[Customers]" caption="Customers"/>
    <dimension name="Exch Rates" uniqueName="[Exch Rates]" caption="Exch Rates"/>
    <dimension measure="1" name="Measures" uniqueName="[Measures]" caption="Measures"/>
    <dimension name="MinListPrice" uniqueName="[MinListPrice]" caption="MinListPrice"/>
    <dimension name="Periods" uniqueName="[Periods]" caption="Periods"/>
    <dimension name="PriceTiers" uniqueName="[PriceTiers]" caption="PriceTiers"/>
    <dimension name="Products" uniqueName="[Products]" caption="Products"/>
    <dimension name="Sales" uniqueName="[Sales]" caption="Sales"/>
    <dimension name="SalesTerritory" uniqueName="[SalesTerritory]" caption="SalesTerritory"/>
  </dimensions>
  <measureGroups count="10">
    <measureGroup name="Calendar" caption="Calendar"/>
    <measureGroup name="CountTest" caption="CountTest"/>
    <measureGroup name="Customers" caption="Customers"/>
    <measureGroup name="Exch Rates" caption="Exch Rates"/>
    <measureGroup name="MinListPrice" caption="MinListPrice"/>
    <measureGroup name="Periods" caption="Periods"/>
    <measureGroup name="PriceTiers" caption="PriceTiers"/>
    <measureGroup name="Products" caption="Products"/>
    <measureGroup name="Sales" caption="Sales"/>
    <measureGroup name="SalesTerritory" caption="SalesTerritory"/>
  </measureGroups>
  <maps count="14">
    <map measureGroup="0" dimension="0"/>
    <map measureGroup="1" dimension="1"/>
    <map measureGroup="2" dimension="2"/>
    <map measureGroup="3" dimension="3"/>
    <map measureGroup="4" dimension="5"/>
    <map measureGroup="5" dimension="6"/>
    <map measureGroup="6" dimension="7"/>
    <map measureGroup="7" dimension="8"/>
    <map measureGroup="8" dimension="0"/>
    <map measureGroup="8" dimension="2"/>
    <map measureGroup="8" dimension="8"/>
    <map measureGroup="8" dimension="9"/>
    <map measureGroup="8" dimension="10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rob" refreshedDate="41164.918380787036" createdVersion="4" refreshedVersion="4" minRefreshableVersion="3" recordCount="0" supportSubquery="1" supportAdvancedDrill="1">
  <cacheSource type="external" connectionId="1"/>
  <cacheFields count="4">
    <cacheField name="[Periods].[Year].[Year]" caption="Year" numFmtId="0" hierarchy="51" level="1">
      <sharedItems count="4">
        <s v="[Periods].[Year].&amp;[2001]" c="2001"/>
        <s v="[Periods].[Year].&amp;[2002]" c="2002"/>
        <s v="[Periods].[Year].&amp;[2003]" c="2003"/>
        <s v="[Periods].[Year].&amp;[2004]" c="2004"/>
      </sharedItems>
    </cacheField>
    <cacheField name="[Measures].[Sales in Period]" caption="Sales in Period" numFmtId="0" hierarchy="172" level="32767"/>
    <cacheField name="[Periods].[QtrLabel].[QtrLabel]" caption="QtrLabel" numFmtId="0" hierarchy="49" level="1">
      <sharedItems count="4">
        <s v="[Periods].[QtrLabel].&amp;[Q3]" c="Q3"/>
        <s v="[Periods].[QtrLabel].&amp;[Q4]" c="Q4"/>
        <s v="[Periods].[QtrLabel].&amp;[Q1]" c="Q1"/>
        <s v="[Periods].[QtrLabel].&amp;[Q2]" c="Q2"/>
      </sharedItems>
    </cacheField>
    <cacheField name="[Periods].[PeriodLabel].[PeriodLabel]" caption="PeriodLabel" numFmtId="0" hierarchy="46" level="1">
      <sharedItems count="12">
        <s v="[Periods].[PeriodLabel].&amp;[P7]" c="P7"/>
        <s v="[Periods].[PeriodLabel].&amp;[P8]" c="P8"/>
        <s v="[Periods].[PeriodLabel].&amp;[P9]" c="P9"/>
        <s v="[Periods].[PeriodLabel].&amp;[P10]" c="P10"/>
        <s v="[Periods].[PeriodLabel].&amp;[P11]" c="P11"/>
        <s v="[Periods].[PeriodLabel].&amp;[P12]" c="P12"/>
        <s v="[Periods].[PeriodLabel].&amp;[P1]" c="P1"/>
        <s v="[Periods].[PeriodLabel].&amp;[P2]" c="P2"/>
        <s v="[Periods].[PeriodLabel].&amp;[P3]" c="P3"/>
        <s v="[Periods].[PeriodLabel].&amp;[P4]" c="P4"/>
        <s v="[Periods].[PeriodLabel].&amp;[P5]" c="P5"/>
        <s v="[Periods].[PeriodLabel].&amp;[P6]" c="P6"/>
      </sharedItems>
    </cacheField>
  </cacheFields>
  <cacheHierarchies count="193">
    <cacheHierarchy uniqueName="[Calendar].[CalendarQuarter]" caption="CalendarQuarter" attribute="1" tim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tim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time="1" defaultMemberUniqueName="[Calendar].[CalendarYear].[All]" allUniqueName="[Calendar].[CalendarYear].[All]" dimensionUniqueName="[Calendar]" displayFolder="" count="0" unbalanced="0"/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yNameOfWeek]" caption="DayNameOfWeek" attribute="1" time="1" defaultMemberUniqueName="[Calendar].[DayNameOfWeek].[All]" allUniqueName="[Calendar].[DayNameOfWeek].[All]" dimensionUniqueName="[Calendar]" displayFolder="" count="0" unbalanced="0"/>
    <cacheHierarchy uniqueName="[Calendar].[DayNumberOfMonth]" caption="DayNumberOfMonth" attribute="1" tim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tim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time="1" defaultMemberUniqueName="[Calendar].[DayNumberOfYear].[All]" allUniqueName="[Calendar].[DayNumberOfYear].[All]" dimensionUniqueName="[Calendar]" displayFolder="" count="0" unbalanced="0"/>
    <cacheHierarchy uniqueName="[Calendar].[FiscalQuarter]" caption="FiscalQuarter" attribute="1" tim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tim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time="1" defaultMemberUniqueName="[Calendar].[FiscalYear].[All]" allUniqueName="[Calendar].[FiscalYear].[All]" dimensionUniqueName="[Calendar]" displayFolder="" count="0" unbalanced="0"/>
    <cacheHierarchy uniqueName="[Calendar].[MonthName]" caption="MonthName" attribute="1" time="1" defaultMemberUniqueName="[Calendar].[MonthName].[All]" allUniqueName="[Calendar].[MonthName].[All]" dimensionUniqueName="[Calendar]" displayFolder="" count="0" unbalanced="0"/>
    <cacheHierarchy uniqueName="[Calendar].[MonthNumberOfYear]" caption="MonthNumberOfYear" attribute="1" time="1" defaultMemberUniqueName="[Calendar].[MonthNumberOfYear].[All]" allUniqueName="[Calendar].[MonthNumberOfYear].[All]" dimensionUniqueName="[Calendar]" displayFolder="" count="0" unbalanced="0"/>
    <cacheHierarchy uniqueName="[Calendar].[WeekNumberOfYear]" caption="WeekNumberOfYear" attribute="1" time="1" defaultMemberUniqueName="[Calendar].[WeekNumberOfYear].[All]" allUniqueName="[Calendar].[WeekNumberOfYear].[All]" dimensionUniqueName="[Calendar]" displayFolder="" count="0" unbalanced="0"/>
    <cacheHierarchy uniqueName="[Calendar].[YearMonth]" caption="YearMonth" attribute="1" time="1" defaultMemberUniqueName="[Calendar].[YearMonth].[All]" allUniqueName="[Calendar].[YearMonth].[All]" dimensionUniqueName="[Calendar]" displayFolder="" count="0" unbalanced="0"/>
    <cacheHierarchy uniqueName="[CountTest].[Column1]" caption="Column1" attribute="1" defaultMemberUniqueName="[CountTest].[Column1].[All]" allUniqueName="[CountTest].[Column1].[All]" dimensionUniqueName="[CountTest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ullName]" caption="FullName" attribute="1" defaultMemberUniqueName="[Customers].[FullName].[All]" allUniqueName="[Customers].[FullName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Exch Rates].[USD per EUR]" caption="USD per EUR" attribute="1" defaultMemberUniqueName="[Exch Rates].[USD per EUR].[All]" allUniqueName="[Exch Rates].[USD per EUR].[All]" dimensionUniqueName="[Exch Rates]" displayFolder="" count="0" unbalanced="0"/>
    <cacheHierarchy uniqueName="[MinListPrice].[MinListPrice]" caption="MinListPrice" attribute="1" defaultMemberUniqueName="[MinListPrice].[MinListPrice].[All]" allUniqueName="[MinListPrice].[MinListPrice].[All]" dimensionUniqueName="[MinListPrice]" displayFolder="" count="0" unbalanced="0"/>
    <cacheHierarchy uniqueName="[Periods].[Days]" caption="Days" attribute="1" defaultMemberUniqueName="[Periods].[Days].[All]" allUniqueName="[Periods].[Days].[All]" dimensionUniqueName="[Periods]" displayFolder="" count="0" unbalanced="0"/>
    <cacheHierarchy uniqueName="[Periods].[End]" caption="End" attribute="1" defaultMemberUniqueName="[Periods].[End].[All]" allUniqueName="[Periods].[End].[All]" dimensionUniqueName="[Periods]" displayFolder="" count="0" unbalanced="0"/>
    <cacheHierarchy uniqueName="[Periods].[FirstPeriodInYear]" caption="FirstPeriodInYear" attribute="1" defaultMemberUniqueName="[Periods].[FirstPeriodInYear].[All]" allUniqueName="[Periods].[FirstPeriodIn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eriods].[PeriodLabel]" caption="PeriodLabel" attribute="1" defaultMemberUniqueName="[Periods].[PeriodLabel].[All]" allUniqueName="[Periods].[PeriodLabel].[All]" dimensionUniqueName="[Periods]" displayFolder="" count="2" unbalanced="0">
      <fieldsUsage count="2">
        <fieldUsage x="-1"/>
        <fieldUsage x="3"/>
      </fieldsUsage>
    </cacheHierarchy>
    <cacheHierarchy uniqueName="[Periods].[PeriodOfYear]" caption="PeriodOfYear" attribute="1" defaultMemberUniqueName="[Periods].[PeriodOfYear].[All]" allUniqueName="[Periods].[PeriodOfYear].[All]" dimensionUniqueName="[Periods]" displayFolder="" count="0" unbalanced="0"/>
    <cacheHierarchy uniqueName="[Periods].[Qtr]" caption="Qtr" attribute="1" defaultMemberUniqueName="[Periods].[Qtr].[All]" allUniqueName="[Periods].[Qtr].[All]" dimensionUniqueName="[Periods]" displayFolder="" count="0" unbalanced="0"/>
    <cacheHierarchy uniqueName="[Periods].[QtrLabel]" caption="QtrLabel" attribute="1" defaultMemberUniqueName="[Periods].[QtrLabel].[All]" allUniqueName="[Periods].[QtrLabel].[All]" dimensionUniqueName="[Periods]" displayFolder="" count="2" unbalanced="0">
      <fieldsUsage count="2">
        <fieldUsage x="-1"/>
        <fieldUsage x="2"/>
      </fieldsUsage>
    </cacheHierarchy>
    <cacheHierarchy uniqueName="[Periods].[Start]" caption="Start" attribute="1" defaultMemberUniqueName="[Periods].[Start].[All]" allUniqueName="[Periods].[Start].[All]" dimensionUniqueName="[Periods]" displayFolder="" count="0" unbalanced="0"/>
    <cacheHierarchy uniqueName="[Periods].[Year]" caption="Year" attribute="1" defaultMemberUniqueName="[Periods].[Year].[All]" allUniqueName="[Periods].[Year].[All]" dimensionUniqueName="[Periods]" displayFolder="" count="2" unbalanced="0">
      <fieldsUsage count="2">
        <fieldUsage x="-1"/>
        <fieldUsage x="0"/>
      </fieldsUsage>
    </cacheHierarchy>
    <cacheHierarchy uniqueName="[Periods].[YearPeriod]" caption="YearPeriod" attribute="1" defaultMemberUniqueName="[Periods].[YearPeriod].[All]" allUniqueName="[Periods].[YearPeriod].[All]" dimensionUniqueName="[Periods]" displayFolder="" count="0" unbalanced="0"/>
    <cacheHierarchy uniqueName="[PriceTiers].[MaxPrice]" caption="MaxPrice" attribute="1" defaultMemberUniqueName="[PriceTiers].[MaxPrice].[All]" allUniqueName="[PriceTiers].[MaxPrice].[All]" dimensionUniqueName="[PriceTiers]" displayFolder="" count="0" unbalanced="0"/>
    <cacheHierarchy uniqueName="[PriceTiers].[MidPt]" caption="MidPt" attribute="1" defaultMemberUniqueName="[PriceTiers].[MidPt].[All]" allUniqueName="[PriceTiers].[MidPt].[All]" dimensionUniqueName="[PriceTiers]" displayFolder="" count="0" unbalanced="0"/>
    <cacheHierarchy uniqueName="[PriceTiers].[MinPrice]" caption="MinPrice" attribute="1" defaultMemberUniqueName="[PriceTiers].[MinPrice].[All]" allUniqueName="[PriceTiers].[MinPrice].[All]" dimensionUniqueName="[PriceTiers]" displayFolder="" count="0" unbalanced="0"/>
    <cacheHierarchy uniqueName="[PriceTiers].[RangeName]" caption="RangeName" attribute="1" defaultMemberUniqueName="[PriceTiers].[RangeName].[All]" allUniqueName="[PriceTiers].[RangeName].[All]" dimensionUniqueName="[PriceTiers]" displayFolder="" count="0" unbalanced="0"/>
    <cacheHierarchy uniqueName="[Products].[Category]" caption="Category" attribute="1" defaultMemberUniqueName="[Products].[Category].[All]" allUniqueName="[Products].[Category].[All]" dimensionUniqueName="[Product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ProductName]" caption="ProductName" attribute="1" defaultMemberUniqueName="[Products].[ProductName].[All]" allUniqueName="[Products].[ProductNam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SubCategory]" caption="SubCategory" attribute="1" defaultMemberUniqueName="[Products].[SubCategory].[All]" allUniqueName="[Products].[SubCategory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ransType]" caption="TransType" attribute="1" defaultMemberUniqueName="[Sales].[TransType].[All]" allUniqueName="[Sales].[TransType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0" unbalanced="0"/>
    <cacheHierarchy uniqueName="[SalesTerritory].[Country]" caption="Country" attribute="1" defaultMemberUniqueName="[SalesTerritory].[Country].[All]" allUniqueName="[SalesTerritory].[Country].[All]" dimensionUniqueName="[SalesTerritory]" displayFolder="" count="0" unbalanced="0"/>
    <cacheHierarchy uniqueName="[SalesTerritory].[SalesTerritoryAlternateKey]" caption="SalesTerritoryAlternateKey" attribute="1" defaultMemberUniqueName="[SalesTerritory].[SalesTerritoryAlternateKey].[All]" allUniqueName="[SalesTerritory].[SalesTerritoryAlternateKey].[All]" dimensionUniqueName="[SalesTerritory]" displayFolder="" count="0" unbalanced="0"/>
    <cacheHierarchy uniqueName="[SalesTerritory].[SalesTerritoryGroup]" caption="SalesTerritoryGroup" attribute="1" defaultMemberUniqueName="[SalesTerritory].[SalesTerritoryGroup].[All]" allUniqueName="[SalesTerritory].[SalesTerritoryGroup].[All]" dimensionUniqueName="[SalesTerritory]" displayFolder="" count="0" unbalanced="0"/>
    <cacheHierarchy uniqueName="[SalesTerritory].[SalesTerritoryKey]" caption="SalesTerritoryKey" attribute="1" defaultMemberUniqueName="[SalesTerritory].[SalesTerritoryKey].[All]" allUniqueName="[SalesTerritory].[SalesTerritoryKey].[All]" dimensionUniqueName="[SalesTerritory]" displayFolder="" count="0" unbalanced="0"/>
    <cacheHierarchy uniqueName="[SalesTerritory].[SalesTerritoryRegion]" caption="SalesTerritoryRegion" attribute="1" defaultMemberUniqueName="[SalesTerritory].[SalesTerritoryRegion].[All]" allUniqueName="[SalesTerritory].[SalesTerritoryRegion].[All]" dimensionUniqueName="[SalesTerritory]" displayFolder="" count="0" unbalanced="0"/>
    <cacheHierarchy uniqueName="[Calendar].[RowNumber]" caption="RowNumber" attribute="1" time="1" defaultMemberUniqueName="[Calendar].[RowNumber].[All]" allUniqueName="[Calendar].[RowNumber].[All]" dimensionUniqueName="[Calendar]" displayFolder="" count="0" unbalanced="0" hidden="1"/>
    <cacheHierarchy uniqueName="[CountTest].[RowNumber]" caption="RowNumber" attribute="1" keyAttribute="1" defaultMemberUniqueName="[CountTest].[RowNumber].[All]" allUniqueName="[CountTest].[RowNumber].[All]" dimensionUniqueName="[CountTest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Exch Rates].[RowNumber]" caption="RowNumber" attribute="1" keyAttribute="1" defaultMemberUniqueName="[Exch Rates].[RowNumber].[All]" allUniqueName="[Exch Rates].[RowNumber].[All]" dimensionUniqueName="[Exch Rates]" displayFolder="" count="0" unbalanced="0" hidden="1"/>
    <cacheHierarchy uniqueName="[MinListPrice].[RowNumber]" caption="RowNumber" attribute="1" keyAttribute="1" defaultMemberUniqueName="[MinListPrice].[RowNumber].[All]" allUniqueName="[MinListPrice].[RowNumber].[All]" dimensionUniqueName="[MinListPrice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iceTiers].[RowNumber]" caption="RowNumber" attribute="1" keyAttribute="1" defaultMemberUniqueName="[PriceTiers].[RowNumber].[All]" allUniqueName="[PriceTiers].[RowNumber].[All]" dimensionUniqueName="[PriceTi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SalesTerritory].[RowNumber]" caption="RowNumber" attribute="1" keyAttribute="1" defaultMemberUniqueName="[SalesTerritory].[RowNumber].[All]" allUniqueName="[SalesTerritory].[RowNumber].[All]" dimensionUniqueName="[SalesTerritory]" displayFolder="" count="0" unbalanced="0" hidden="1"/>
    <cacheHierarchy uniqueName="[Measures].[Total Sales]" caption="Total Sales" measure="1" displayFolder="" measureGroup="Sales" count="0"/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Sales per Transaction]" caption="Sales per Transaction" measure="1" displayFolder="" measureGroup="Sales" count="0"/>
    <cacheHierarchy uniqueName="[Measures].[Sales per Day]" caption="Sales per Day" measure="1" displayFolder="" measureGroup="Sales" count="0"/>
    <cacheHierarchy uniqueName="[Measures].[2002 Sales]" caption="2002 Sales" measure="1" displayFolder="" measureGroup="Sales" count="0"/>
    <cacheHierarchy uniqueName="[Measures].[Active Customers]" caption="Active Customers" measure="1" displayFolder="" measureGroup="Sales" count="0"/>
    <cacheHierarchy uniqueName="[Measures].[Customer Growth Since 2001]" caption="Customer Growth Since 2001" measure="1" displayFolder="" measureGroup="Sales" count="0"/>
    <cacheHierarchy uniqueName="[Measures].[2001 Customers]" caption="2001 Customers" measure="1" displayFolder="" measureGroup="Sales" count="0"/>
    <cacheHierarchy uniqueName="[Measures].[Normal Sales]" caption="Normal Sales" measure="1" displayFolder="" measureGroup="Sales" count="0"/>
    <cacheHierarchy uniqueName="[Measures].[Promo Sales]" caption="Promo Sales" measure="1" displayFolder="" measureGroup="Sales" count="0"/>
    <cacheHierarchy uniqueName="[Measures].[Refunds]" caption="Refunds" measure="1" displayFolder="" measureGroup="Sales" count="0"/>
    <cacheHierarchy uniqueName="[Measures].[Net Sales]" caption="Net Sales" measure="1" displayFolder="" measureGroup="Sales" count="0"/>
    <cacheHierarchy uniqueName="[Measures].[Pct Sales on Promo]" caption="Pct Sales on Promo" measure="1" displayFolder="" measureGroup="Sales" count="0"/>
    <cacheHierarchy uniqueName="[Measures].[All Month Net Sales]" caption="All Month Net Sales" measure="1" displayFolder="" measureGroup="Sales" count="0"/>
    <cacheHierarchy uniqueName="[Measures].[Pct of All Month Net Sales]" caption="Pct of All Month Net Sales" measure="1" displayFolder="" measureGroup="Sales" count="0"/>
    <cacheHierarchy uniqueName="[Measures].[Net Sales - All Products]" caption="Net Sales - All Products" measure="1" displayFolder="" measureGroup="Sales" count="0"/>
    <cacheHierarchy uniqueName="[Measures].[Selected Products Pct]" caption="Selected Products Pct" measure="1" displayFolder="" measureGroup="Sales" count="0"/>
    <cacheHierarchy uniqueName="[Measures].[Net Sales for All Selected Months]" caption="Net Sales for All Selected Months" measure="1" displayFolder="" measureGroup="Sales" count="0"/>
    <cacheHierarchy uniqueName="[Measures].[Pct of All Selected Months Net Sales]" caption="Pct of All Selected Months Net Sales" measure="1" displayFolder="" measureGroup="Sales" count="0"/>
    <cacheHierarchy uniqueName="[Measures].[All vs Relationship Test]" caption="All vs Relationship Test" measure="1" displayFolder="" measureGroup="Sales" count="0"/>
    <cacheHierarchy uniqueName="[Measures].[Sales to Parents]" caption="Sales to Parents" measure="1" displayFolder="" measureGroup="Sales" count="0"/>
    <cacheHierarchy uniqueName="[Measures].[EURUSD]" caption="EURUSD" measure="1" displayFolder="" measureGroup="Exch Rates" count="0"/>
    <cacheHierarchy uniqueName="[Measures].[Net Sales - EUR]" caption="Net Sales - EUR" measure="1" displayFolder="" measureGroup="Sales" count="0"/>
    <cacheHierarchy uniqueName="[Measures].[MinListThreshold]" caption="MinListThreshold" measure="1" displayFolder="" measureGroup="MinListPrice" count="0"/>
    <cacheHierarchy uniqueName="[Measures].[Product Sales Above Selected List Price]" caption="Product Sales Above Selected List Price" measure="1" displayFolder="" measureGroup="Sales" count="0"/>
    <cacheHierarchy uniqueName="[Measures].[Product Count]" caption="Product Count" measure="1" displayFolder="" measureGroup="Products" count="0"/>
    <cacheHierarchy uniqueName="[Measures].[Products Above Selected List Price]" caption="Products Above Selected List Price" measure="1" displayFolder="" measureGroup="Products" count="0"/>
    <cacheHierarchy uniqueName="[Measures].[PriceTierMin]" caption="PriceTierMin" measure="1" displayFolder="" measureGroup="PriceTiers" count="0"/>
    <cacheHierarchy uniqueName="[Measures].[PriceTierMax]" caption="PriceTierMax" measure="1" displayFolder="" measureGroup="PriceTiers" count="0"/>
    <cacheHierarchy uniqueName="[Measures].[Product Count MinMaxTier]" caption="Product Count MinMaxTier" measure="1" displayFolder="" measureGroup="Products" count="0"/>
    <cacheHierarchy uniqueName="[Measures].[Total Sales MinMaxTier]" caption="Total Sales MinMaxTier" measure="1" displayFolder="" measureGroup="Sales" count="0"/>
    <cacheHierarchy uniqueName="[Measures].[Total Sales YTD]" caption="Total Sales YTD" measure="1" displayFolder="" measureGroup="Sales" count="0"/>
    <cacheHierarchy uniqueName="[Measures].[Total Sales Fiscal YTD]" caption="Total Sales Fiscal YTD" measure="1" displayFolder="" measureGroup="Sales" count="0"/>
    <cacheHierarchy uniqueName="[Measures].[FIRSTDATE Example]" caption="FIRSTDATE Example" measure="1" displayFolder="" measureGroup="Calendar" count="0"/>
    <cacheHierarchy uniqueName="[Measures].[LASTDATE Example]" caption="LASTDATE Example" measure="1" displayFolder="" measureGroup="Calendar" count="0"/>
    <cacheHierarchy uniqueName="[Measures].[Total Sales SAMEPERIODLASTYEAR]" caption="Total Sales SAMEPERIODLASTYEAR" measure="1" displayFolder="" measureGroup="Sales" count="0"/>
    <cacheHierarchy uniqueName="[Measures].[Total Sales DATEADD 1 Year Back]" caption="Total Sales DATEADD 1 Year Back" measure="1" displayFolder="" measureGroup="Sales" count="0"/>
    <cacheHierarchy uniqueName="[Measures].[Total Sales DATEADD back 1 Month]" caption="Total Sales DATEADD back 1 Month" measure="1" displayFolder="" measureGroup="Sales" count="0"/>
    <cacheHierarchy uniqueName="[Measures].[Number of Days]" caption="Number of Days" measure="1" displayFolder="" measureGroup="Calendar" count="0"/>
    <cacheHierarchy uniqueName="[Measures].[Total Sales PARALLELPERIOD Back 1 Year]" caption="Total Sales PARALLELPERIOD Back 1 Year" measure="1" displayFolder="" measureGroup="Sales" count="0"/>
    <cacheHierarchy uniqueName="[Measures].[ENDOFMONTH Measure]" caption="ENDOFMONTH Measure" measure="1" displayFolder="" measureGroup="Calendar" count="0"/>
    <cacheHierarchy uniqueName="[Measures].[Total Sales NEXTMONTH]" caption="Total Sales NEXTMONTH" measure="1" displayFolder="" measureGroup="Sales" count="0"/>
    <cacheHierarchy uniqueName="[Measures].[Pct Sales Growth YOY]" caption="Pct Sales Growth YOY" measure="1" displayFolder="" measureGroup="Sales" count="0"/>
    <cacheHierarchy uniqueName="[Measures].[Total Sales CLOSINGBALANCEMONTH]" caption="Total Sales CLOSINGBALANCEMONTH" measure="1" displayFolder="" measureGroup="Sales" count="0"/>
    <cacheHierarchy uniqueName="[Measures].[Total Sales First Half 2003]" caption="Total Sales First Half 2003" measure="1" displayFolder="" measureGroup="Sales" count="0"/>
    <cacheHierarchy uniqueName="[Measures].[Total Sales Life to Date]" caption="Total Sales Life to Date" measure="1" displayFolder="" measureGroup="Sales" count="0"/>
    <cacheHierarchy uniqueName="[Measures].[Subcat pct of Cat Sales]" caption="Subcat pct of Cat Sales" measure="1" displayFolder="" measureGroup="Sales" count="0"/>
    <cacheHierarchy uniqueName="[Measures].[Sales to Married Couples]" caption="Sales to Married Couples" measure="1" displayFolder="" measureGroup="Sales" count="0"/>
    <cacheHierarchy uniqueName="[Measures].[Sales to Parents Adj for Canada]" caption="Sales to Parents Adj for Canada" measure="1" displayFolder="" measureGroup="Sales" count="0"/>
    <cacheHierarchy uniqueName="[Measures].[Different Number per Country]" caption="Different Number per Country" measure="1" displayFolder="" measureGroup="Sales" count="0"/>
    <cacheHierarchy uniqueName="[Measures].[Sales per Day Totals Add Up]" caption="Sales per Day Totals Add Up" measure="1" displayFolder="" measureGroup="Sales" count="0"/>
    <cacheHierarchy uniqueName="[Measures].[Color Values]" caption="Color Values" measure="1" displayFolder="" measureGroup="Products" count="0"/>
    <cacheHierarchy uniqueName="[Measures].[Model Name Values]" caption="Model Name Values" measure="1" displayFolder="" measureGroup="Products" count="0"/>
    <cacheHierarchy uniqueName="[Measures].[COUNTX test]" caption="COUNTX test" measure="1" displayFolder="" measureGroup="Products" count="0"/>
    <cacheHierarchy uniqueName="[Measures].[Measure 1]" caption="Measure 1" measure="1" displayFolder="" measureGroup="CountTest" count="0"/>
    <cacheHierarchy uniqueName="[Measures].[Customer Sales Rank]" caption="Customer Sales Rank" measure="1" displayFolder="" measureGroup="Customers" count="0"/>
    <cacheHierarchy uniqueName="[Measures].[Model Name Sales Rank]" caption="Model Name Sales Rank" measure="1" displayFolder="" measureGroup="Sales" count="0"/>
    <cacheHierarchy uniqueName="[Measures].[Model Sales Rank vs Competition]" caption="Model Sales Rank vs Competition" measure="1" displayFolder="" measureGroup="Sales" count="0"/>
    <cacheHierarchy uniqueName="[Measures].[PeriodStartDate]" caption="PeriodStartDate" measure="1" displayFolder="" measureGroup="Periods" count="0"/>
    <cacheHierarchy uniqueName="[Measures].[PeriodEndDate]" caption="PeriodEndDate" measure="1" displayFolder="" measureGroup="Periods" count="0"/>
    <cacheHierarchy uniqueName="[Measures].[Sales in Period]" caption="Sales in Period" measure="1" displayFolder="" measureGroup="Sales" count="0" oneField="1">
      <fieldsUsage count="1">
        <fieldUsage x="1"/>
      </fieldsUsage>
    </cacheHierarchy>
    <cacheHierarchy uniqueName="[Measures].[Days in Period]" caption="Days in Period" measure="1" displayFolder="" measureGroup="Periods" count="0"/>
    <cacheHierarchy uniqueName="[Measures].[Sales per Day in Period]" caption="Sales per Day in Period" measure="1" displayFolder="" measureGroup="Sales" count="0"/>
    <cacheHierarchy uniqueName="[Measures].[Prior Period Sales per Day]" caption="Prior Period Sales per Day" measure="1" displayFolder="" measureGroup="Sales" count="0"/>
    <cacheHierarchy uniqueName="[Measures].[2002 Sales via FILTER]" caption="2002 Sales via FILTER" measure="1" displayFolder="" measureGroup="Sales" count="0"/>
    <cacheHierarchy uniqueName="[Measures].[2002 FILTER with 2003 raw filter]" caption="2002 FILTER with 2003 raw filter" measure="1" displayFolder="" measureGroup="Sales" count="0"/>
    <cacheHierarchy uniqueName="[Measures].[YOY Period Sales]" caption="YOY Period Sales" measure="1" displayFolder="" measureGroup="Sales" count="0"/>
    <cacheHierarchy uniqueName="[Measures].[VALUES - 12]" caption="VALUES - 12" measure="1" displayFolder="" measureGroup="Periods" count="0"/>
    <cacheHierarchy uniqueName="[Measures].[YTD Period Sales]" caption="YTD Period Sales" measure="1" displayFolder="" measureGroup="Sales" count="0"/>
    <cacheHierarchy uniqueName="[Measures].[YOY Period Sales per Day]" caption="YOY Period Sales per Day" measure="1" displayFolder="" measureGroup="Sales" count="0"/>
    <cacheHierarchy uniqueName="[Measures].[Sales per Day Growth vs Same Period Last Year]" caption="Sales per Day Growth vs Same Period Last Year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  <cacheHierarchy uniqueName="[Measures].[_Count Calendar]" caption="_Count Calendar" measure="1" displayFolder="" measureGroup="Calendar" count="0" hidden="1"/>
    <cacheHierarchy uniqueName="[Measures].[_Count Exch Rates]" caption="_Count Exch Rates" measure="1" displayFolder="" measureGroup="Exch Rates" count="0" hidden="1"/>
    <cacheHierarchy uniqueName="[Measures].[_Count MinListPrice]" caption="_Count MinListPrice" measure="1" displayFolder="" measureGroup="MinListPrice" count="0" hidden="1"/>
    <cacheHierarchy uniqueName="[Measures].[_Count PriceTiers]" caption="_Count PriceTiers" measure="1" displayFolder="" measureGroup="PriceTiers" count="0" hidden="1"/>
    <cacheHierarchy uniqueName="[Measures].[_Count SalesTerritory]" caption="_Count SalesTerritory" measure="1" displayFolder="" measureGroup="SalesTerritory" count="0" hidden="1"/>
    <cacheHierarchy uniqueName="[Measures].[_Count CountTest]" caption="_Count CountTest" measure="1" displayFolder="" measureGroup="CountTest" count="0" hidden="1"/>
    <cacheHierarchy uniqueName="[Measures].[_Count Periods]" caption="_Count Periods" measure="1" displayFolder="" measureGroup="Periods" count="0" hidden="1"/>
  </cacheHierarchies>
  <kpis count="0"/>
  <dimensions count="11">
    <dimension name="Calendar" uniqueName="[Calendar]" caption="Calendar"/>
    <dimension name="CountTest" uniqueName="[CountTest]" caption="CountTest"/>
    <dimension name="Customers" uniqueName="[Customers]" caption="Customers"/>
    <dimension name="Exch Rates" uniqueName="[Exch Rates]" caption="Exch Rates"/>
    <dimension measure="1" name="Measures" uniqueName="[Measures]" caption="Measures"/>
    <dimension name="MinListPrice" uniqueName="[MinListPrice]" caption="MinListPrice"/>
    <dimension name="Periods" uniqueName="[Periods]" caption="Periods"/>
    <dimension name="PriceTiers" uniqueName="[PriceTiers]" caption="PriceTiers"/>
    <dimension name="Products" uniqueName="[Products]" caption="Products"/>
    <dimension name="Sales" uniqueName="[Sales]" caption="Sales"/>
    <dimension name="SalesTerritory" uniqueName="[SalesTerritory]" caption="SalesTerritory"/>
  </dimensions>
  <measureGroups count="10">
    <measureGroup name="Calendar" caption="Calendar"/>
    <measureGroup name="CountTest" caption="CountTest"/>
    <measureGroup name="Customers" caption="Customers"/>
    <measureGroup name="Exch Rates" caption="Exch Rates"/>
    <measureGroup name="MinListPrice" caption="MinListPrice"/>
    <measureGroup name="Periods" caption="Periods"/>
    <measureGroup name="PriceTiers" caption="PriceTiers"/>
    <measureGroup name="Products" caption="Products"/>
    <measureGroup name="Sales" caption="Sales"/>
    <measureGroup name="SalesTerritory" caption="SalesTerritory"/>
  </measureGroups>
  <maps count="14">
    <map measureGroup="0" dimension="0"/>
    <map measureGroup="1" dimension="1"/>
    <map measureGroup="2" dimension="2"/>
    <map measureGroup="3" dimension="3"/>
    <map measureGroup="4" dimension="5"/>
    <map measureGroup="5" dimension="6"/>
    <map measureGroup="6" dimension="7"/>
    <map measureGroup="7" dimension="8"/>
    <map measureGroup="8" dimension="0"/>
    <map measureGroup="8" dimension="2"/>
    <map measureGroup="8" dimension="8"/>
    <map measureGroup="8" dimension="9"/>
    <map measureGroup="8" dimension="10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rob" refreshedDate="41164.918382523145" createdVersion="4" refreshedVersion="4" minRefreshableVersion="3" recordCount="0" supportSubquery="1" supportAdvancedDrill="1">
  <cacheSource type="external" connectionId="1"/>
  <cacheFields count="5">
    <cacheField name="[Measures].[2002 Sales via FILTER]" caption="2002 Sales via FILTER" numFmtId="0" hierarchy="176" level="32767"/>
    <cacheField name="[Measures].[2002 Sales]" caption="2002 Sales" numFmtId="0" hierarchy="116" level="32767"/>
    <cacheField name="[Sales].[Year].[Year]" caption="Year" numFmtId="0" hierarchy="93" level="1">
      <sharedItems count="4">
        <s v="[Sales].[Year].&amp;[2001]" c="2001"/>
        <s v="[Sales].[Year].&amp;[2002]" c="2002"/>
        <s v="[Sales].[Year].&amp;[2003]" c="2003"/>
        <s v="[Sales].[Year].&amp;[2004]" c="2004"/>
      </sharedItems>
    </cacheField>
    <cacheField name="[Measures].[Total Sales]" caption="Total Sales" numFmtId="0" hierarchy="109" level="32767"/>
    <cacheField name="[Measures].[2002 FILTER with 2003 raw filter]" caption="2002 FILTER with 2003 raw filter" numFmtId="0" hierarchy="177" level="32767"/>
  </cacheFields>
  <cacheHierarchies count="193">
    <cacheHierarchy uniqueName="[Calendar].[CalendarQuarter]" caption="CalendarQuarter" attribute="1" time="1" defaultMemberUniqueName="[Calendar].[CalendarQuarter].[All]" allUniqueName="[Calendar].[CalendarQuarter].[All]" dimensionUniqueName="[Calendar]" displayFolder="" count="0" unbalanced="0"/>
    <cacheHierarchy uniqueName="[Calendar].[CalendarSemester]" caption="CalendarSemester" attribute="1" time="1" defaultMemberUniqueName="[Calendar].[CalendarSemester].[All]" allUniqueName="[Calendar].[CalendarSemester].[All]" dimensionUniqueName="[Calendar]" displayFolder="" count="0" unbalanced="0"/>
    <cacheHierarchy uniqueName="[Calendar].[CalendarYear]" caption="CalendarYear" attribute="1" time="1" defaultMemberUniqueName="[Calendar].[CalendarYear].[All]" allUniqueName="[Calendar].[CalendarYear].[All]" dimensionUniqueName="[Calendar]" displayFolder="" count="0" unbalanced="0"/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yNameOfWeek]" caption="DayNameOfWeek" attribute="1" time="1" defaultMemberUniqueName="[Calendar].[DayNameOfWeek].[All]" allUniqueName="[Calendar].[DayNameOfWeek].[All]" dimensionUniqueName="[Calendar]" displayFolder="" count="0" unbalanced="0"/>
    <cacheHierarchy uniqueName="[Calendar].[DayNumberOfMonth]" caption="DayNumberOfMonth" attribute="1" time="1" defaultMemberUniqueName="[Calendar].[DayNumberOfMonth].[All]" allUniqueName="[Calendar].[DayNumberOfMonth].[All]" dimensionUniqueName="[Calendar]" displayFolder="" count="0" unbalanced="0"/>
    <cacheHierarchy uniqueName="[Calendar].[DayNumberOfWeek]" caption="DayNumberOfWeek" attribute="1" time="1" defaultMemberUniqueName="[Calendar].[DayNumberOfWeek].[All]" allUniqueName="[Calendar].[DayNumberOfWeek].[All]" dimensionUniqueName="[Calendar]" displayFolder="" count="0" unbalanced="0"/>
    <cacheHierarchy uniqueName="[Calendar].[DayNumberOfYear]" caption="DayNumberOfYear" attribute="1" time="1" defaultMemberUniqueName="[Calendar].[DayNumberOfYear].[All]" allUniqueName="[Calendar].[DayNumberOfYear].[All]" dimensionUniqueName="[Calendar]" displayFolder="" count="0" unbalanced="0"/>
    <cacheHierarchy uniqueName="[Calendar].[FiscalQuarter]" caption="FiscalQuarter" attribute="1" time="1" defaultMemberUniqueName="[Calendar].[FiscalQuarter].[All]" allUniqueName="[Calendar].[FiscalQuarter].[All]" dimensionUniqueName="[Calendar]" displayFolder="" count="0" unbalanced="0"/>
    <cacheHierarchy uniqueName="[Calendar].[FiscalSemester]" caption="FiscalSemester" attribute="1" time="1" defaultMemberUniqueName="[Calendar].[FiscalSemester].[All]" allUniqueName="[Calendar].[FiscalSemester].[All]" dimensionUniqueName="[Calendar]" displayFolder="" count="0" unbalanced="0"/>
    <cacheHierarchy uniqueName="[Calendar].[FiscalYear]" caption="FiscalYear" attribute="1" time="1" defaultMemberUniqueName="[Calendar].[FiscalYear].[All]" allUniqueName="[Calendar].[FiscalYear].[All]" dimensionUniqueName="[Calendar]" displayFolder="" count="0" unbalanced="0"/>
    <cacheHierarchy uniqueName="[Calendar].[MonthName]" caption="MonthName" attribute="1" time="1" defaultMemberUniqueName="[Calendar].[MonthName].[All]" allUniqueName="[Calendar].[MonthName].[All]" dimensionUniqueName="[Calendar]" displayFolder="" count="0" unbalanced="0"/>
    <cacheHierarchy uniqueName="[Calendar].[MonthNumberOfYear]" caption="MonthNumberOfYear" attribute="1" time="1" defaultMemberUniqueName="[Calendar].[MonthNumberOfYear].[All]" allUniqueName="[Calendar].[MonthNumberOfYear].[All]" dimensionUniqueName="[Calendar]" displayFolder="" count="0" unbalanced="0"/>
    <cacheHierarchy uniqueName="[Calendar].[WeekNumberOfYear]" caption="WeekNumberOfYear" attribute="1" time="1" defaultMemberUniqueName="[Calendar].[WeekNumberOfYear].[All]" allUniqueName="[Calendar].[WeekNumberOfYear].[All]" dimensionUniqueName="[Calendar]" displayFolder="" count="0" unbalanced="0"/>
    <cacheHierarchy uniqueName="[Calendar].[YearMonth]" caption="YearMonth" attribute="1" time="1" defaultMemberUniqueName="[Calendar].[YearMonth].[All]" allUniqueName="[Calendar].[YearMonth].[All]" dimensionUniqueName="[Calendar]" displayFolder="" count="0" unbalanced="0"/>
    <cacheHierarchy uniqueName="[CountTest].[Column1]" caption="Column1" attribute="1" defaultMemberUniqueName="[CountTest].[Column1].[All]" allUniqueName="[CountTest].[Column1].[All]" dimensionUniqueName="[CountTest]" displayFolder="" count="0" unbalanced="0"/>
    <cacheHierarchy uniqueName="[Customers].[AddressLine1]" caption="AddressLine1" attribute="1" defaultMemberUniqueName="[Customers].[AddressLine1].[All]" allUniqueName="[Customers].[AddressLine1].[All]" dimensionUniqueName="[Customers]" displayFolder="" count="0" unbalanced="0"/>
    <cacheHierarchy uniqueName="[Customers].[AddressLine2]" caption="AddressLine2" attribute="1" defaultMemberUniqueName="[Customers].[AddressLine2].[All]" allUniqueName="[Customers].[AddressLine2].[All]" dimensionUniqueName="[Customers]" displayFolder="" count="0" unbalanced="0"/>
    <cacheHierarchy uniqueName="[Customers].[BirthDate]" caption="BirthDate" attribute="1" defaultMemberUniqueName="[Customers].[BirthDate].[All]" allUniqueName="[Customers].[BirthDate].[All]" dimensionUniqueName="[Customers]" displayFolder="" count="0" unbalanced="0"/>
    <cacheHierarchy uniqueName="[Customers].[CommuteDistance]" caption="CommuteDistance" attribute="1" defaultMemberUniqueName="[Customers].[CommuteDistance].[All]" allUniqueName="[Customers].[CommuteDistance].[All]" dimensionUniqueName="[Customers]" displayFolder="" count="0" unbalanced="0"/>
    <cacheHierarchy uniqueName="[Customers].[CustomerKey]" caption="CustomerKey" attribute="1" defaultMemberUniqueName="[Customers].[CustomerKey].[All]" allUniqueName="[Customers].[CustomerKey].[All]" dimensionUniqueName="[Customers]" displayFolder="" count="0" unbalanced="0"/>
    <cacheHierarchy uniqueName="[Customers].[DateFirstPurchase]" caption="DateFirstPurchase" attribute="1" defaultMemberUniqueName="[Customers].[DateFirstPurchase].[All]" allUniqueName="[Customers].[DateFirstPurchase].[All]" dimensionUniqueName="[Customers]" displayFolder="" count="0" unbalanced="0"/>
    <cacheHierarchy uniqueName="[Customers].[EmailAddress]" caption="EmailAddress" attribute="1" defaultMemberUniqueName="[Customers].[EmailAddress].[All]" allUniqueName="[Customers].[EmailAddress].[All]" dimensionUniqueName="[Customers]" displayFolder="" count="0" unbalanced="0"/>
    <cacheHierarchy uniqueName="[Customers].[EnglishEducation]" caption="EnglishEducation" attribute="1" defaultMemberUniqueName="[Customers].[EnglishEducation].[All]" allUniqueName="[Customers].[EnglishEducation].[All]" dimensionUniqueName="[Customers]" displayFolder="" count="0" unbalanced="0"/>
    <cacheHierarchy uniqueName="[Customers].[EnglishOccupation]" caption="EnglishOccupation" attribute="1" defaultMemberUniqueName="[Customers].[EnglishOccupation].[All]" allUniqueName="[Customers].[EnglishOccupation].[All]" dimensionUniqueName="[Customers]" displayFolder="" count="0" unbalanced="0"/>
    <cacheHierarchy uniqueName="[Customers].[FirstName]" caption="FirstName" attribute="1" defaultMemberUniqueName="[Customers].[FirstName].[All]" allUniqueName="[Customers].[FirstName].[All]" dimensionUniqueName="[Customers]" displayFolder="" count="0" unbalanced="0"/>
    <cacheHierarchy uniqueName="[Customers].[FullName]" caption="FullName" attribute="1" defaultMemberUniqueName="[Customers].[FullName].[All]" allUniqueName="[Customers].[FullName].[All]" dimensionUniqueName="[Customers]" displayFolder="" count="0" unbalanced="0"/>
    <cacheHierarchy uniqueName="[Customers].[Gender]" caption="Gender" attribute="1" defaultMemberUniqueName="[Customers].[Gender].[All]" allUniqueName="[Customers].[Gender].[All]" dimensionUniqueName="[Customers]" displayFolder="" count="0" unbalanced="0"/>
    <cacheHierarchy uniqueName="[Customers].[GeographyKey]" caption="GeographyKey" attribute="1" defaultMemberUniqueName="[Customers].[GeographyKey].[All]" allUniqueName="[Customers].[GeographyKey].[All]" dimensionUniqueName="[Customers]" displayFolder="" count="0" unbalanced="0"/>
    <cacheHierarchy uniqueName="[Customers].[HouseOwnerFlag]" caption="HouseOwnerFlag" attribute="1" defaultMemberUniqueName="[Customers].[HouseOwnerFlag].[All]" allUniqueName="[Customers].[HouseOwnerFlag].[All]" dimensionUniqueName="[Customers]" displayFolder="" count="0" unbalanced="0"/>
    <cacheHierarchy uniqueName="[Customers].[LastName]" caption="LastName" attribute="1" defaultMemberUniqueName="[Customers].[LastName].[All]" allUniqueName="[Customers].[LastName].[All]" dimensionUniqueName="[Customers]" displayFolder="" count="0" unbalanced="0"/>
    <cacheHierarchy uniqueName="[Customers].[MaritalStatus]" caption="MaritalStatus" attribute="1" defaultMemberUniqueName="[Customers].[MaritalStatus].[All]" allUniqueName="[Customers].[MaritalStatus].[All]" dimensionUniqueName="[Customers]" displayFolder="" count="0" unbalanced="0"/>
    <cacheHierarchy uniqueName="[Customers].[MiddleName]" caption="MiddleName" attribute="1" defaultMemberUniqueName="[Customers].[MiddleName].[All]" allUniqueName="[Customers].[MiddleName].[All]" dimensionUniqueName="[Customers]" displayFolder="" count="0" unbalanced="0"/>
    <cacheHierarchy uniqueName="[Customers].[NameStyle]" caption="NameStyle" attribute="1" defaultMemberUniqueName="[Customers].[NameStyle].[All]" allUniqueName="[Customers].[NameStyle].[All]" dimensionUniqueName="[Customers]" displayFolder="" count="0" unbalanced="0"/>
    <cacheHierarchy uniqueName="[Customers].[NumberCarsOwned]" caption="NumberCarsOwned" attribute="1" defaultMemberUniqueName="[Customers].[NumberCarsOwned].[All]" allUniqueName="[Customers].[NumberCarsOwned].[All]" dimensionUniqueName="[Customers]" displayFolder="" count="0" unbalanced="0"/>
    <cacheHierarchy uniqueName="[Customers].[NumberChildrenAtHome]" caption="NumberChildrenAtHome" attribute="1" defaultMemberUniqueName="[Customers].[NumberChildrenAtHome].[All]" allUniqueName="[Customers].[NumberChildrenAtHome].[All]" dimensionUniqueName="[Customers]" displayFolder="" count="0" unbalanced="0"/>
    <cacheHierarchy uniqueName="[Customers].[Phone]" caption="Phone" attribute="1" defaultMemberUniqueName="[Customers].[Phone].[All]" allUniqueName="[Customers].[Phone].[All]" dimensionUniqueName="[Customers]" displayFolder="" count="0" unbalanced="0"/>
    <cacheHierarchy uniqueName="[Customers].[Suffix]" caption="Suffix" attribute="1" defaultMemberUniqueName="[Customers].[Suffix].[All]" allUniqueName="[Customers].[Suffix].[All]" dimensionUniqueName="[Customers]" displayFolder="" count="0" unbalanced="0"/>
    <cacheHierarchy uniqueName="[Customers].[TotalChildren]" caption="TotalChildren" attribute="1" defaultMemberUniqueName="[Customers].[TotalChildren].[All]" allUniqueName="[Customers].[TotalChildren].[All]" dimensionUniqueName="[Customers]" displayFolder="" count="0" unbalanced="0"/>
    <cacheHierarchy uniqueName="[Customers].[YearlyIncome]" caption="YearlyIncome" attribute="1" defaultMemberUniqueName="[Customers].[YearlyIncome].[All]" allUniqueName="[Customers].[YearlyIncome].[All]" dimensionUniqueName="[Customers]" displayFolder="" count="0" unbalanced="0"/>
    <cacheHierarchy uniqueName="[Exch Rates].[USD per EUR]" caption="USD per EUR" attribute="1" defaultMemberUniqueName="[Exch Rates].[USD per EUR].[All]" allUniqueName="[Exch Rates].[USD per EUR].[All]" dimensionUniqueName="[Exch Rates]" displayFolder="" count="0" unbalanced="0"/>
    <cacheHierarchy uniqueName="[MinListPrice].[MinListPrice]" caption="MinListPrice" attribute="1" defaultMemberUniqueName="[MinListPrice].[MinListPrice].[All]" allUniqueName="[MinListPrice].[MinListPrice].[All]" dimensionUniqueName="[MinListPrice]" displayFolder="" count="0" unbalanced="0"/>
    <cacheHierarchy uniqueName="[Periods].[Days]" caption="Days" attribute="1" defaultMemberUniqueName="[Periods].[Days].[All]" allUniqueName="[Periods].[Days].[All]" dimensionUniqueName="[Periods]" displayFolder="" count="0" unbalanced="0"/>
    <cacheHierarchy uniqueName="[Periods].[End]" caption="End" attribute="1" defaultMemberUniqueName="[Periods].[End].[All]" allUniqueName="[Periods].[End].[All]" dimensionUniqueName="[Periods]" displayFolder="" count="0" unbalanced="0"/>
    <cacheHierarchy uniqueName="[Periods].[FirstPeriodInYear]" caption="FirstPeriodInYear" attribute="1" defaultMemberUniqueName="[Periods].[FirstPeriodInYear].[All]" allUniqueName="[Periods].[FirstPeriodInYear].[All]" dimensionUniqueName="[Periods]" displayFolder="" count="0" unbalanced="0"/>
    <cacheHierarchy uniqueName="[Periods].[PeriodID]" caption="PeriodID" attribute="1" defaultMemberUniqueName="[Periods].[PeriodID].[All]" allUniqueName="[Periods].[PeriodID].[All]" dimensionUniqueName="[Periods]" displayFolder="" count="0" unbalanced="0"/>
    <cacheHierarchy uniqueName="[Periods].[PeriodLabel]" caption="PeriodLabel" attribute="1" defaultMemberUniqueName="[Periods].[PeriodLabel].[All]" allUniqueName="[Periods].[PeriodLabel].[All]" dimensionUniqueName="[Periods]" displayFolder="" count="0" unbalanced="0"/>
    <cacheHierarchy uniqueName="[Periods].[PeriodOfYear]" caption="PeriodOfYear" attribute="1" defaultMemberUniqueName="[Periods].[PeriodOfYear].[All]" allUniqueName="[Periods].[PeriodOfYear].[All]" dimensionUniqueName="[Periods]" displayFolder="" count="0" unbalanced="0"/>
    <cacheHierarchy uniqueName="[Periods].[Qtr]" caption="Qtr" attribute="1" defaultMemberUniqueName="[Periods].[Qtr].[All]" allUniqueName="[Periods].[Qtr].[All]" dimensionUniqueName="[Periods]" displayFolder="" count="0" unbalanced="0"/>
    <cacheHierarchy uniqueName="[Periods].[QtrLabel]" caption="QtrLabel" attribute="1" defaultMemberUniqueName="[Periods].[QtrLabel].[All]" allUniqueName="[Periods].[QtrLabel].[All]" dimensionUniqueName="[Periods]" displayFolder="" count="0" unbalanced="0"/>
    <cacheHierarchy uniqueName="[Periods].[Start]" caption="Start" attribute="1" defaultMemberUniqueName="[Periods].[Start].[All]" allUniqueName="[Periods].[Start].[All]" dimensionUniqueName="[Periods]" displayFolder="" count="0" unbalanced="0"/>
    <cacheHierarchy uniqueName="[Periods].[Year]" caption="Year" attribute="1" defaultMemberUniqueName="[Periods].[Year].[All]" allUniqueName="[Periods].[Year].[All]" dimensionUniqueName="[Periods]" displayFolder="" count="0" unbalanced="0"/>
    <cacheHierarchy uniqueName="[Periods].[YearPeriod]" caption="YearPeriod" attribute="1" defaultMemberUniqueName="[Periods].[YearPeriod].[All]" allUniqueName="[Periods].[YearPeriod].[All]" dimensionUniqueName="[Periods]" displayFolder="" count="0" unbalanced="0"/>
    <cacheHierarchy uniqueName="[PriceTiers].[MaxPrice]" caption="MaxPrice" attribute="1" defaultMemberUniqueName="[PriceTiers].[MaxPrice].[All]" allUniqueName="[PriceTiers].[MaxPrice].[All]" dimensionUniqueName="[PriceTiers]" displayFolder="" count="0" unbalanced="0"/>
    <cacheHierarchy uniqueName="[PriceTiers].[MidPt]" caption="MidPt" attribute="1" defaultMemberUniqueName="[PriceTiers].[MidPt].[All]" allUniqueName="[PriceTiers].[MidPt].[All]" dimensionUniqueName="[PriceTiers]" displayFolder="" count="0" unbalanced="0"/>
    <cacheHierarchy uniqueName="[PriceTiers].[MinPrice]" caption="MinPrice" attribute="1" defaultMemberUniqueName="[PriceTiers].[MinPrice].[All]" allUniqueName="[PriceTiers].[MinPrice].[All]" dimensionUniqueName="[PriceTiers]" displayFolder="" count="0" unbalanced="0"/>
    <cacheHierarchy uniqueName="[PriceTiers].[RangeName]" caption="RangeName" attribute="1" defaultMemberUniqueName="[PriceTiers].[RangeName].[All]" allUniqueName="[PriceTiers].[RangeName].[All]" dimensionUniqueName="[PriceTiers]" displayFolder="" count="0" unbalanced="0"/>
    <cacheHierarchy uniqueName="[Products].[Category]" caption="Category" attribute="1" defaultMemberUniqueName="[Products].[Category].[All]" allUniqueName="[Products].[Category].[All]" dimensionUniqueName="[Products]" displayFolder="" count="0" unbalanced="0"/>
    <cacheHierarchy uniqueName="[Products].[Class]" caption="Class" attribute="1" defaultMemberUniqueName="[Products].[Class].[All]" allUniqueName="[Products].[Class].[All]" dimensionUniqueName="[Products]" displayFolder="" count="0" unbalanced="0"/>
    <cacheHierarchy uniqueName="[Products].[Color]" caption="Color" attribute="1" defaultMemberUniqueName="[Products].[Color].[All]" allUniqueName="[Products].[Color].[All]" dimensionUniqueName="[Products]" displayFolder="" count="0" unbalanced="0"/>
    <cacheHierarchy uniqueName="[Products].[DaysToManufacture]" caption="DaysToManufacture" attribute="1" defaultMemberUniqueName="[Products].[DaysToManufacture].[All]" allUniqueName="[Products].[DaysToManufacture].[All]" dimensionUniqueName="[Products]" displayFolder="" count="0" unbalanced="0"/>
    <cacheHierarchy uniqueName="[Products].[DealerPrice]" caption="DealerPrice" attribute="1" defaultMemberUniqueName="[Products].[DealerPrice].[All]" allUniqueName="[Products].[DealerPrice].[All]" dimensionUniqueName="[Products]" displayFolder="" count="0" unbalanced="0"/>
    <cacheHierarchy uniqueName="[Products].[EndDate]" caption="EndDate" attribute="1" defaultMemberUniqueName="[Products].[EndDate].[All]" allUniqueName="[Products].[EndDate].[All]" dimensionUniqueName="[Products]" displayFolder="" count="0" unbalanced="0"/>
    <cacheHierarchy uniqueName="[Products].[EnglishDescription]" caption="EnglishDescription" attribute="1" defaultMemberUniqueName="[Products].[EnglishDescription].[All]" allUniqueName="[Products].[EnglishDescription].[All]" dimensionUniqueName="[Products]" displayFolder="" count="0" unbalanced="0"/>
    <cacheHierarchy uniqueName="[Products].[FinishedGoodsFlag]" caption="FinishedGoodsFlag" attribute="1" defaultMemberUniqueName="[Products].[FinishedGoodsFlag].[All]" allUniqueName="[Products].[FinishedGoodsFlag].[All]" dimensionUniqueName="[Products]" displayFolder="" count="0" unbalanced="0"/>
    <cacheHierarchy uniqueName="[Products].[ListPrice]" caption="ListPrice" attribute="1" defaultMemberUniqueName="[Products].[ListPrice].[All]" allUniqueName="[Products].[ListPrice].[All]" dimensionUniqueName="[Products]" displayFolder="" count="0" unbalanced="0"/>
    <cacheHierarchy uniqueName="[Products].[ModelName]" caption="ModelName" attribute="1" defaultMemberUniqueName="[Products].[ModelName].[All]" allUniqueName="[Products].[ModelName].[All]" dimensionUniqueName="[Products]" displayFolder="" count="0" unbalanced="0"/>
    <cacheHierarchy uniqueName="[Products].[ProductKey]" caption="ProductKey" attribute="1" defaultMemberUniqueName="[Products].[ProductKey].[All]" allUniqueName="[Products].[ProductKey].[All]" dimensionUniqueName="[Products]" displayFolder="" count="0" unbalanced="0"/>
    <cacheHierarchy uniqueName="[Products].[ProductLine]" caption="ProductLine" attribute="1" defaultMemberUniqueName="[Products].[ProductLine].[All]" allUniqueName="[Products].[ProductLine].[All]" dimensionUniqueName="[Products]" displayFolder="" count="0" unbalanced="0"/>
    <cacheHierarchy uniqueName="[Products].[ProductName]" caption="ProductName" attribute="1" defaultMemberUniqueName="[Products].[ProductName].[All]" allUniqueName="[Products].[ProductName].[All]" dimensionUniqueName="[Products]" displayFolder="" count="0" unbalanced="0"/>
    <cacheHierarchy uniqueName="[Products].[ReorderPoint]" caption="ReorderPoint" attribute="1" defaultMemberUniqueName="[Products].[ReorderPoint].[All]" allUniqueName="[Products].[ReorderPoint].[All]" dimensionUniqueName="[Products]" displayFolder="" count="0" unbalanced="0"/>
    <cacheHierarchy uniqueName="[Products].[SafetyStockLevel]" caption="SafetyStockLevel" attribute="1" defaultMemberUniqueName="[Products].[SafetyStockLevel].[All]" allUniqueName="[Products].[SafetyStockLevel].[All]" dimensionUniqueName="[Products]" displayFolder="" count="0" unbalanced="0"/>
    <cacheHierarchy uniqueName="[Products].[Size]" caption="Size" attribute="1" defaultMemberUniqueName="[Products].[Size].[All]" allUniqueName="[Products].[Size].[All]" dimensionUniqueName="[Products]" displayFolder="" count="0" unbalanced="0"/>
    <cacheHierarchy uniqueName="[Products].[SizeRange]" caption="SizeRange" attribute="1" defaultMemberUniqueName="[Products].[SizeRange].[All]" allUniqueName="[Products].[SizeRange].[All]" dimensionUniqueName="[Products]" displayFolder="" count="0" unbalanced="0"/>
    <cacheHierarchy uniqueName="[Products].[SizeUnitMeasureCode]" caption="SizeUnitMeasureCode" attribute="1" defaultMemberUniqueName="[Products].[SizeUnitMeasureCode].[All]" allUniqueName="[Products].[SizeUnitMeasureCode].[All]" dimensionUniqueName="[Products]" displayFolder="" count="0" unbalanced="0"/>
    <cacheHierarchy uniqueName="[Products].[StandardCost]" caption="StandardCost" attribute="1" defaultMemberUniqueName="[Products].[StandardCost].[All]" allUniqueName="[Products].[StandardCost].[All]" dimensionUniqueName="[Products]" displayFolder="" count="0" unbalanced="0"/>
    <cacheHierarchy uniqueName="[Products].[StartDate]" caption="StartDate" attribute="1" defaultMemberUniqueName="[Products].[StartDate].[All]" allUniqueName="[Products].[StartDate].[All]" dimensionUniqueName="[Products]" displayFolder="" count="0" unbalanced="0"/>
    <cacheHierarchy uniqueName="[Products].[Status]" caption="Status" attribute="1" defaultMemberUniqueName="[Products].[Status].[All]" allUniqueName="[Products].[Status].[All]" dimensionUniqueName="[Products]" displayFolder="" count="0" unbalanced="0"/>
    <cacheHierarchy uniqueName="[Products].[Style]" caption="Style" attribute="1" defaultMemberUniqueName="[Products].[Style].[All]" allUniqueName="[Products].[Style].[All]" dimensionUniqueName="[Products]" displayFolder="" count="0" unbalanced="0"/>
    <cacheHierarchy uniqueName="[Products].[SubCategory]" caption="SubCategory" attribute="1" defaultMemberUniqueName="[Products].[SubCategory].[All]" allUniqueName="[Products].[SubCategory].[All]" dimensionUniqueName="[Products]" displayFolder="" count="0" unbalanced="0"/>
    <cacheHierarchy uniqueName="[Products].[Weight]" caption="Weight" attribute="1" defaultMemberUniqueName="[Products].[Weight].[All]" allUniqueName="[Products].[Weight].[All]" dimensionUniqueName="[Products]" displayFolder="" count="0" unbalanced="0"/>
    <cacheHierarchy uniqueName="[Products].[WeightUnitMeasureCode]" caption="WeightUnitMeasureCode" attribute="1" defaultMemberUniqueName="[Products].[WeightUnitMeasureCode].[All]" allUniqueName="[Products].[WeightUnitMeasureCode].[All]" dimensionUniqueName="[Products]" displayFolder="" count="0" unbalanced="0"/>
    <cacheHierarchy uniqueName="[Sales].[CustomerKey]" caption="CustomerKey" attribute="1" defaultMemberUniqueName="[Sales].[CustomerKey].[All]" allUniqueName="[Sales].[CustomerKey].[All]" dimensionUniqueName="[Sales]" displayFolder="" count="0" unbalanced="0"/>
    <cacheHierarchy uniqueName="[Sales].[Margin]" caption="Margin" attribute="1" defaultMemberUniqueName="[Sales].[Margin].[All]" allUniqueName="[Sales].[Margin].[All]" dimensionUniqueName="[Sales]" displayFolder="" count="0" unbalanced="0"/>
    <cacheHierarchy uniqueName="[Sales].[MonthNum]" caption="MonthNum" attribute="1" defaultMemberUniqueName="[Sales].[MonthNum].[All]" allUniqueName="[Sales].[MonthNum].[All]" dimensionUniqueName="[Sales]" displayFolder="" count="0" unbalanced="0"/>
    <cacheHierarchy uniqueName="[Sales].[OrderDate]" caption="OrderDate" attribute="1" defaultMemberUniqueName="[Sales].[OrderDate].[All]" allUniqueName="[Sales].[OrderDate].[All]" dimensionUniqueName="[Sales]" displayFolder="" count="0" unbalanced="0"/>
    <cacheHierarchy uniqueName="[Sales].[OrderQuantity]" caption="OrderQuantity" attribute="1" defaultMemberUniqueName="[Sales].[OrderQuantity].[All]" allUniqueName="[Sales].[OrderQuantity].[All]" dimensionUniqueName="[Sales]" displayFolder="" count="0" unbalanced="0"/>
    <cacheHierarchy uniqueName="[Sales].[ProductCost]" caption="ProductCost" attribute="1" defaultMemberUniqueName="[Sales].[ProductCost].[All]" allUniqueName="[Sales].[ProductCost].[All]" dimensionUniqueName="[Sales]" displayFolder="" count="0" unbalanced="0"/>
    <cacheHierarchy uniqueName="[Sales].[ProductKey]" caption="ProductKey" attribute="1" defaultMemberUniqueName="[Sales].[ProductKey].[All]" allUniqueName="[Sales].[ProductKey].[All]" dimensionUniqueName="[Sales]" displayFolder="" count="0" unbalanced="0"/>
    <cacheHierarchy uniqueName="[Sales].[SalesAmt]" caption="SalesAmt" attribute="1" defaultMemberUniqueName="[Sales].[SalesAmt].[All]" allUniqueName="[Sales].[SalesAmt].[All]" dimensionUniqueName="[Sales]" displayFolder="" count="0" unbalanced="0"/>
    <cacheHierarchy uniqueName="[Sales].[SalesTerritoryKey]" caption="SalesTerritoryKey" attribute="1" defaultMemberUniqueName="[Sales].[SalesTerritoryKey].[All]" allUniqueName="[Sales].[SalesTerritoryKey].[All]" dimensionUniqueName="[Sales]" displayFolder="" count="0" unbalanced="0"/>
    <cacheHierarchy uniqueName="[Sales].[TransType]" caption="TransType" attribute="1" defaultMemberUniqueName="[Sales].[TransType].[All]" allUniqueName="[Sales].[TransType].[All]" dimensionUniqueName="[Sales]" displayFolder="" count="0" unbalanced="0"/>
    <cacheHierarchy uniqueName="[Sales].[UnitPrice]" caption="UnitPrice" attribute="1" defaultMemberUniqueName="[Sales].[UnitPrice].[All]" allUniqueName="[Sales].[UnitPrice].[All]" dimensionUniqueName="[Sales]" displayFolder="" count="0" unbalanced="0"/>
    <cacheHierarchy uniqueName="[Sales].[Year]" caption="Year" attribute="1" defaultMemberUniqueName="[Sales].[Year].[All]" allUniqueName="[Sales].[Year].[All]" dimensionUniqueName="[Sales]" displayFolder="" count="2" unbalanced="0">
      <fieldsUsage count="2">
        <fieldUsage x="-1"/>
        <fieldUsage x="2"/>
      </fieldsUsage>
    </cacheHierarchy>
    <cacheHierarchy uniqueName="[SalesTerritory].[Country]" caption="Country" attribute="1" defaultMemberUniqueName="[SalesTerritory].[Country].[All]" allUniqueName="[SalesTerritory].[Country].[All]" dimensionUniqueName="[SalesTerritory]" displayFolder="" count="0" unbalanced="0"/>
    <cacheHierarchy uniqueName="[SalesTerritory].[SalesTerritoryAlternateKey]" caption="SalesTerritoryAlternateKey" attribute="1" defaultMemberUniqueName="[SalesTerritory].[SalesTerritoryAlternateKey].[All]" allUniqueName="[SalesTerritory].[SalesTerritoryAlternateKey].[All]" dimensionUniqueName="[SalesTerritory]" displayFolder="" count="0" unbalanced="0"/>
    <cacheHierarchy uniqueName="[SalesTerritory].[SalesTerritoryGroup]" caption="SalesTerritoryGroup" attribute="1" defaultMemberUniqueName="[SalesTerritory].[SalesTerritoryGroup].[All]" allUniqueName="[SalesTerritory].[SalesTerritoryGroup].[All]" dimensionUniqueName="[SalesTerritory]" displayFolder="" count="0" unbalanced="0"/>
    <cacheHierarchy uniqueName="[SalesTerritory].[SalesTerritoryKey]" caption="SalesTerritoryKey" attribute="1" defaultMemberUniqueName="[SalesTerritory].[SalesTerritoryKey].[All]" allUniqueName="[SalesTerritory].[SalesTerritoryKey].[All]" dimensionUniqueName="[SalesTerritory]" displayFolder="" count="0" unbalanced="0"/>
    <cacheHierarchy uniqueName="[SalesTerritory].[SalesTerritoryRegion]" caption="SalesTerritoryRegion" attribute="1" defaultMemberUniqueName="[SalesTerritory].[SalesTerritoryRegion].[All]" allUniqueName="[SalesTerritory].[SalesTerritoryRegion].[All]" dimensionUniqueName="[SalesTerritory]" displayFolder="" count="0" unbalanced="0"/>
    <cacheHierarchy uniqueName="[Calendar].[RowNumber]" caption="RowNumber" attribute="1" time="1" defaultMemberUniqueName="[Calendar].[RowNumber].[All]" allUniqueName="[Calendar].[RowNumber].[All]" dimensionUniqueName="[Calendar]" displayFolder="" count="0" unbalanced="0" hidden="1"/>
    <cacheHierarchy uniqueName="[CountTest].[RowNumber]" caption="RowNumber" attribute="1" keyAttribute="1" defaultMemberUniqueName="[CountTest].[RowNumber].[All]" allUniqueName="[CountTest].[RowNumber].[All]" dimensionUniqueName="[CountTest]" displayFolder="" count="0" unbalanced="0" hidden="1"/>
    <cacheHierarchy uniqueName="[Customers].[RowNumber]" caption="RowNumber" attribute="1" keyAttribute="1" defaultMemberUniqueName="[Customers].[RowNumber].[All]" allUniqueName="[Customers].[RowNumber].[All]" dimensionUniqueName="[Customers]" displayFolder="" count="0" unbalanced="0" hidden="1"/>
    <cacheHierarchy uniqueName="[Exch Rates].[RowNumber]" caption="RowNumber" attribute="1" keyAttribute="1" defaultMemberUniqueName="[Exch Rates].[RowNumber].[All]" allUniqueName="[Exch Rates].[RowNumber].[All]" dimensionUniqueName="[Exch Rates]" displayFolder="" count="0" unbalanced="0" hidden="1"/>
    <cacheHierarchy uniqueName="[MinListPrice].[RowNumber]" caption="RowNumber" attribute="1" keyAttribute="1" defaultMemberUniqueName="[MinListPrice].[RowNumber].[All]" allUniqueName="[MinListPrice].[RowNumber].[All]" dimensionUniqueName="[MinListPrice]" displayFolder="" count="0" unbalanced="0" hidden="1"/>
    <cacheHierarchy uniqueName="[Periods].[RowNumber]" caption="RowNumber" attribute="1" keyAttribute="1" defaultMemberUniqueName="[Periods].[RowNumber].[All]" allUniqueName="[Periods].[RowNumber].[All]" dimensionUniqueName="[Periods]" displayFolder="" count="0" unbalanced="0" hidden="1"/>
    <cacheHierarchy uniqueName="[PriceTiers].[RowNumber]" caption="RowNumber" attribute="1" keyAttribute="1" defaultMemberUniqueName="[PriceTiers].[RowNumber].[All]" allUniqueName="[PriceTiers].[RowNumber].[All]" dimensionUniqueName="[PriceTiers]" displayFolder="" count="0" unbalanced="0" hidden="1"/>
    <cacheHierarchy uniqueName="[Products].[RowNumber]" caption="RowNumber" attribute="1" keyAttribute="1" defaultMemberUniqueName="[Products].[RowNumber].[All]" allUniqueName="[Products].[RowNumber].[All]" dimensionUniqueName="[Products]" displayFolder="" count="0" unbalanced="0" hidden="1"/>
    <cacheHierarchy uniqueName="[Sales].[RowNumber]" caption="RowNumber" attribute="1" keyAttribute="1" defaultMemberUniqueName="[Sales].[RowNumber].[All]" allUniqueName="[Sales].[RowNumber].[All]" dimensionUniqueName="[Sales]" displayFolder="" count="0" unbalanced="0" hidden="1"/>
    <cacheHierarchy uniqueName="[SalesTerritory].[RowNumber]" caption="RowNumber" attribute="1" keyAttribute="1" defaultMemberUniqueName="[SalesTerritory].[RowNumber].[All]" allUniqueName="[SalesTerritory].[RowNumber].[All]" dimensionUniqueName="[SalesTerritory]" displayFolder="" count="0" unbalanced="0" hidden="1"/>
    <cacheHierarchy uniqueName="[Measures].[Total Sales]" caption="Total Sales" measure="1" displayFolder="" measureGroup="Sales" count="0" oneField="1">
      <fieldsUsage count="1">
        <fieldUsage x="3"/>
      </fieldsUsage>
    </cacheHierarchy>
    <cacheHierarchy uniqueName="[Measures].[Profit]" caption="Profit" measure="1" displayFolder="" measureGroup="Sales" count="0"/>
    <cacheHierarchy uniqueName="[Measures].[Profit Pct]" caption="Profit Pct" measure="1" displayFolder="" measureGroup="Sales" count="0"/>
    <cacheHierarchy uniqueName="[Measures].[Days Selling]" caption="Days Selling" measure="1" displayFolder="" measureGroup="Sales" count="0"/>
    <cacheHierarchy uniqueName="[Measures].[Transactions]" caption="Transactions" measure="1" displayFolder="" measureGroup="Sales" count="0"/>
    <cacheHierarchy uniqueName="[Measures].[Sales per Transaction]" caption="Sales per Transaction" measure="1" displayFolder="" measureGroup="Sales" count="0"/>
    <cacheHierarchy uniqueName="[Measures].[Sales per Day]" caption="Sales per Day" measure="1" displayFolder="" measureGroup="Sales" count="0"/>
    <cacheHierarchy uniqueName="[Measures].[2002 Sales]" caption="2002 Sales" measure="1" displayFolder="" measureGroup="Sales" count="0" oneField="1">
      <fieldsUsage count="1">
        <fieldUsage x="1"/>
      </fieldsUsage>
    </cacheHierarchy>
    <cacheHierarchy uniqueName="[Measures].[Active Customers]" caption="Active Customers" measure="1" displayFolder="" measureGroup="Sales" count="0"/>
    <cacheHierarchy uniqueName="[Measures].[Customer Growth Since 2001]" caption="Customer Growth Since 2001" measure="1" displayFolder="" measureGroup="Sales" count="0"/>
    <cacheHierarchy uniqueName="[Measures].[2001 Customers]" caption="2001 Customers" measure="1" displayFolder="" measureGroup="Sales" count="0"/>
    <cacheHierarchy uniqueName="[Measures].[Normal Sales]" caption="Normal Sales" measure="1" displayFolder="" measureGroup="Sales" count="0"/>
    <cacheHierarchy uniqueName="[Measures].[Promo Sales]" caption="Promo Sales" measure="1" displayFolder="" measureGroup="Sales" count="0"/>
    <cacheHierarchy uniqueName="[Measures].[Refunds]" caption="Refunds" measure="1" displayFolder="" measureGroup="Sales" count="0"/>
    <cacheHierarchy uniqueName="[Measures].[Net Sales]" caption="Net Sales" measure="1" displayFolder="" measureGroup="Sales" count="0"/>
    <cacheHierarchy uniqueName="[Measures].[Pct Sales on Promo]" caption="Pct Sales on Promo" measure="1" displayFolder="" measureGroup="Sales" count="0"/>
    <cacheHierarchy uniqueName="[Measures].[All Month Net Sales]" caption="All Month Net Sales" measure="1" displayFolder="" measureGroup="Sales" count="0"/>
    <cacheHierarchy uniqueName="[Measures].[Pct of All Month Net Sales]" caption="Pct of All Month Net Sales" measure="1" displayFolder="" measureGroup="Sales" count="0"/>
    <cacheHierarchy uniqueName="[Measures].[Net Sales - All Products]" caption="Net Sales - All Products" measure="1" displayFolder="" measureGroup="Sales" count="0"/>
    <cacheHierarchy uniqueName="[Measures].[Selected Products Pct]" caption="Selected Products Pct" measure="1" displayFolder="" measureGroup="Sales" count="0"/>
    <cacheHierarchy uniqueName="[Measures].[Net Sales for All Selected Months]" caption="Net Sales for All Selected Months" measure="1" displayFolder="" measureGroup="Sales" count="0"/>
    <cacheHierarchy uniqueName="[Measures].[Pct of All Selected Months Net Sales]" caption="Pct of All Selected Months Net Sales" measure="1" displayFolder="" measureGroup="Sales" count="0"/>
    <cacheHierarchy uniqueName="[Measures].[All vs Relationship Test]" caption="All vs Relationship Test" measure="1" displayFolder="" measureGroup="Sales" count="0"/>
    <cacheHierarchy uniqueName="[Measures].[Sales to Parents]" caption="Sales to Parents" measure="1" displayFolder="" measureGroup="Sales" count="0"/>
    <cacheHierarchy uniqueName="[Measures].[EURUSD]" caption="EURUSD" measure="1" displayFolder="" measureGroup="Exch Rates" count="0"/>
    <cacheHierarchy uniqueName="[Measures].[Net Sales - EUR]" caption="Net Sales - EUR" measure="1" displayFolder="" measureGroup="Sales" count="0"/>
    <cacheHierarchy uniqueName="[Measures].[MinListThreshold]" caption="MinListThreshold" measure="1" displayFolder="" measureGroup="MinListPrice" count="0"/>
    <cacheHierarchy uniqueName="[Measures].[Product Sales Above Selected List Price]" caption="Product Sales Above Selected List Price" measure="1" displayFolder="" measureGroup="Sales" count="0"/>
    <cacheHierarchy uniqueName="[Measures].[Product Count]" caption="Product Count" measure="1" displayFolder="" measureGroup="Products" count="0"/>
    <cacheHierarchy uniqueName="[Measures].[Products Above Selected List Price]" caption="Products Above Selected List Price" measure="1" displayFolder="" measureGroup="Products" count="0"/>
    <cacheHierarchy uniqueName="[Measures].[PriceTierMin]" caption="PriceTierMin" measure="1" displayFolder="" measureGroup="PriceTiers" count="0"/>
    <cacheHierarchy uniqueName="[Measures].[PriceTierMax]" caption="PriceTierMax" measure="1" displayFolder="" measureGroup="PriceTiers" count="0"/>
    <cacheHierarchy uniqueName="[Measures].[Product Count MinMaxTier]" caption="Product Count MinMaxTier" measure="1" displayFolder="" measureGroup="Products" count="0"/>
    <cacheHierarchy uniqueName="[Measures].[Total Sales MinMaxTier]" caption="Total Sales MinMaxTier" measure="1" displayFolder="" measureGroup="Sales" count="0"/>
    <cacheHierarchy uniqueName="[Measures].[Total Sales YTD]" caption="Total Sales YTD" measure="1" displayFolder="" measureGroup="Sales" count="0"/>
    <cacheHierarchy uniqueName="[Measures].[Total Sales Fiscal YTD]" caption="Total Sales Fiscal YTD" measure="1" displayFolder="" measureGroup="Sales" count="0"/>
    <cacheHierarchy uniqueName="[Measures].[FIRSTDATE Example]" caption="FIRSTDATE Example" measure="1" displayFolder="" measureGroup="Calendar" count="0"/>
    <cacheHierarchy uniqueName="[Measures].[LASTDATE Example]" caption="LASTDATE Example" measure="1" displayFolder="" measureGroup="Calendar" count="0"/>
    <cacheHierarchy uniqueName="[Measures].[Total Sales SAMEPERIODLASTYEAR]" caption="Total Sales SAMEPERIODLASTYEAR" measure="1" displayFolder="" measureGroup="Sales" count="0"/>
    <cacheHierarchy uniqueName="[Measures].[Total Sales DATEADD 1 Year Back]" caption="Total Sales DATEADD 1 Year Back" measure="1" displayFolder="" measureGroup="Sales" count="0"/>
    <cacheHierarchy uniqueName="[Measures].[Total Sales DATEADD back 1 Month]" caption="Total Sales DATEADD back 1 Month" measure="1" displayFolder="" measureGroup="Sales" count="0"/>
    <cacheHierarchy uniqueName="[Measures].[Number of Days]" caption="Number of Days" measure="1" displayFolder="" measureGroup="Calendar" count="0"/>
    <cacheHierarchy uniqueName="[Measures].[Total Sales PARALLELPERIOD Back 1 Year]" caption="Total Sales PARALLELPERIOD Back 1 Year" measure="1" displayFolder="" measureGroup="Sales" count="0"/>
    <cacheHierarchy uniqueName="[Measures].[ENDOFMONTH Measure]" caption="ENDOFMONTH Measure" measure="1" displayFolder="" measureGroup="Calendar" count="0"/>
    <cacheHierarchy uniqueName="[Measures].[Total Sales NEXTMONTH]" caption="Total Sales NEXTMONTH" measure="1" displayFolder="" measureGroup="Sales" count="0"/>
    <cacheHierarchy uniqueName="[Measures].[Pct Sales Growth YOY]" caption="Pct Sales Growth YOY" measure="1" displayFolder="" measureGroup="Sales" count="0"/>
    <cacheHierarchy uniqueName="[Measures].[Total Sales CLOSINGBALANCEMONTH]" caption="Total Sales CLOSINGBALANCEMONTH" measure="1" displayFolder="" measureGroup="Sales" count="0"/>
    <cacheHierarchy uniqueName="[Measures].[Total Sales First Half 2003]" caption="Total Sales First Half 2003" measure="1" displayFolder="" measureGroup="Sales" count="0"/>
    <cacheHierarchy uniqueName="[Measures].[Total Sales Life to Date]" caption="Total Sales Life to Date" measure="1" displayFolder="" measureGroup="Sales" count="0"/>
    <cacheHierarchy uniqueName="[Measures].[Subcat pct of Cat Sales]" caption="Subcat pct of Cat Sales" measure="1" displayFolder="" measureGroup="Sales" count="0"/>
    <cacheHierarchy uniqueName="[Measures].[Sales to Married Couples]" caption="Sales to Married Couples" measure="1" displayFolder="" measureGroup="Sales" count="0"/>
    <cacheHierarchy uniqueName="[Measures].[Sales to Parents Adj for Canada]" caption="Sales to Parents Adj for Canada" measure="1" displayFolder="" measureGroup="Sales" count="0"/>
    <cacheHierarchy uniqueName="[Measures].[Different Number per Country]" caption="Different Number per Country" measure="1" displayFolder="" measureGroup="Sales" count="0"/>
    <cacheHierarchy uniqueName="[Measures].[Sales per Day Totals Add Up]" caption="Sales per Day Totals Add Up" measure="1" displayFolder="" measureGroup="Sales" count="0"/>
    <cacheHierarchy uniqueName="[Measures].[Color Values]" caption="Color Values" measure="1" displayFolder="" measureGroup="Products" count="0"/>
    <cacheHierarchy uniqueName="[Measures].[Model Name Values]" caption="Model Name Values" measure="1" displayFolder="" measureGroup="Products" count="0"/>
    <cacheHierarchy uniqueName="[Measures].[COUNTX test]" caption="COUNTX test" measure="1" displayFolder="" measureGroup="Products" count="0"/>
    <cacheHierarchy uniqueName="[Measures].[Measure 1]" caption="Measure 1" measure="1" displayFolder="" measureGroup="CountTest" count="0"/>
    <cacheHierarchy uniqueName="[Measures].[Customer Sales Rank]" caption="Customer Sales Rank" measure="1" displayFolder="" measureGroup="Customers" count="0"/>
    <cacheHierarchy uniqueName="[Measures].[Model Name Sales Rank]" caption="Model Name Sales Rank" measure="1" displayFolder="" measureGroup="Sales" count="0"/>
    <cacheHierarchy uniqueName="[Measures].[Model Sales Rank vs Competition]" caption="Model Sales Rank vs Competition" measure="1" displayFolder="" measureGroup="Sales" count="0"/>
    <cacheHierarchy uniqueName="[Measures].[PeriodStartDate]" caption="PeriodStartDate" measure="1" displayFolder="" measureGroup="Periods" count="0"/>
    <cacheHierarchy uniqueName="[Measures].[PeriodEndDate]" caption="PeriodEndDate" measure="1" displayFolder="" measureGroup="Periods" count="0"/>
    <cacheHierarchy uniqueName="[Measures].[Sales in Period]" caption="Sales in Period" measure="1" displayFolder="" measureGroup="Sales" count="0"/>
    <cacheHierarchy uniqueName="[Measures].[Days in Period]" caption="Days in Period" measure="1" displayFolder="" measureGroup="Periods" count="0"/>
    <cacheHierarchy uniqueName="[Measures].[Sales per Day in Period]" caption="Sales per Day in Period" measure="1" displayFolder="" measureGroup="Sales" count="0"/>
    <cacheHierarchy uniqueName="[Measures].[Prior Period Sales per Day]" caption="Prior Period Sales per Day" measure="1" displayFolder="" measureGroup="Sales" count="0"/>
    <cacheHierarchy uniqueName="[Measures].[2002 Sales via FILTER]" caption="2002 Sales via FILTER" measure="1" displayFolder="" measureGroup="Sales" count="0" oneField="1">
      <fieldsUsage count="1">
        <fieldUsage x="0"/>
      </fieldsUsage>
    </cacheHierarchy>
    <cacheHierarchy uniqueName="[Measures].[2002 FILTER with 2003 raw filter]" caption="2002 FILTER with 2003 raw filter" measure="1" displayFolder="" measureGroup="Sales" count="0" oneField="1">
      <fieldsUsage count="1">
        <fieldUsage x="4"/>
      </fieldsUsage>
    </cacheHierarchy>
    <cacheHierarchy uniqueName="[Measures].[YOY Period Sales]" caption="YOY Period Sales" measure="1" displayFolder="" measureGroup="Sales" count="0"/>
    <cacheHierarchy uniqueName="[Measures].[VALUES - 12]" caption="VALUES - 12" measure="1" displayFolder="" measureGroup="Periods" count="0"/>
    <cacheHierarchy uniqueName="[Measures].[YTD Period Sales]" caption="YTD Period Sales" measure="1" displayFolder="" measureGroup="Sales" count="0"/>
    <cacheHierarchy uniqueName="[Measures].[YOY Period Sales per Day]" caption="YOY Period Sales per Day" measure="1" displayFolder="" measureGroup="Sales" count="0"/>
    <cacheHierarchy uniqueName="[Measures].[Sales per Day Growth vs Same Period Last Year]" caption="Sales per Day Growth vs Same Period Last Year" measure="1" displayFolder="" measureGroup="Sales" count="0"/>
    <cacheHierarchy uniqueName="[Measures].[_Count Customers]" caption="_Count Customers" measure="1" displayFolder="" measureGroup="Customers" count="0" hidden="1"/>
    <cacheHierarchy uniqueName="[Measures].[_Count Sales]" caption="_Count Sales" measure="1" displayFolder="" measureGroup="Sales" count="0" hidden="1"/>
    <cacheHierarchy uniqueName="[Measures].[_Count Products]" caption="_Count Products" measure="1" displayFolder="" measureGroup="Products" count="0" hidden="1"/>
    <cacheHierarchy uniqueName="[Measures].[_Count Calendar]" caption="_Count Calendar" measure="1" displayFolder="" measureGroup="Calendar" count="0" hidden="1"/>
    <cacheHierarchy uniqueName="[Measures].[_Count Exch Rates]" caption="_Count Exch Rates" measure="1" displayFolder="" measureGroup="Exch Rates" count="0" hidden="1"/>
    <cacheHierarchy uniqueName="[Measures].[_Count MinListPrice]" caption="_Count MinListPrice" measure="1" displayFolder="" measureGroup="MinListPrice" count="0" hidden="1"/>
    <cacheHierarchy uniqueName="[Measures].[_Count PriceTiers]" caption="_Count PriceTiers" measure="1" displayFolder="" measureGroup="PriceTiers" count="0" hidden="1"/>
    <cacheHierarchy uniqueName="[Measures].[_Count SalesTerritory]" caption="_Count SalesTerritory" measure="1" displayFolder="" measureGroup="SalesTerritory" count="0" hidden="1"/>
    <cacheHierarchy uniqueName="[Measures].[_Count CountTest]" caption="_Count CountTest" measure="1" displayFolder="" measureGroup="CountTest" count="0" hidden="1"/>
    <cacheHierarchy uniqueName="[Measures].[_Count Periods]" caption="_Count Periods" measure="1" displayFolder="" measureGroup="Periods" count="0" hidden="1"/>
  </cacheHierarchies>
  <kpis count="0"/>
  <dimensions count="11">
    <dimension name="Calendar" uniqueName="[Calendar]" caption="Calendar"/>
    <dimension name="CountTest" uniqueName="[CountTest]" caption="CountTest"/>
    <dimension name="Customers" uniqueName="[Customers]" caption="Customers"/>
    <dimension name="Exch Rates" uniqueName="[Exch Rates]" caption="Exch Rates"/>
    <dimension measure="1" name="Measures" uniqueName="[Measures]" caption="Measures"/>
    <dimension name="MinListPrice" uniqueName="[MinListPrice]" caption="MinListPrice"/>
    <dimension name="Periods" uniqueName="[Periods]" caption="Periods"/>
    <dimension name="PriceTiers" uniqueName="[PriceTiers]" caption="PriceTiers"/>
    <dimension name="Products" uniqueName="[Products]" caption="Products"/>
    <dimension name="Sales" uniqueName="[Sales]" caption="Sales"/>
    <dimension name="SalesTerritory" uniqueName="[SalesTerritory]" caption="SalesTerritory"/>
  </dimensions>
  <measureGroups count="10">
    <measureGroup name="Calendar" caption="Calendar"/>
    <measureGroup name="CountTest" caption="CountTest"/>
    <measureGroup name="Customers" caption="Customers"/>
    <measureGroup name="Exch Rates" caption="Exch Rates"/>
    <measureGroup name="MinListPrice" caption="MinListPrice"/>
    <measureGroup name="Periods" caption="Periods"/>
    <measureGroup name="PriceTiers" caption="PriceTiers"/>
    <measureGroup name="Products" caption="Products"/>
    <measureGroup name="Sales" caption="Sales"/>
    <measureGroup name="SalesTerritory" caption="SalesTerritory"/>
  </measureGroups>
  <maps count="14">
    <map measureGroup="0" dimension="0"/>
    <map measureGroup="1" dimension="1"/>
    <map measureGroup="2" dimension="2"/>
    <map measureGroup="3" dimension="3"/>
    <map measureGroup="4" dimension="5"/>
    <map measureGroup="5" dimension="6"/>
    <map measureGroup="6" dimension="7"/>
    <map measureGroup="7" dimension="8"/>
    <map measureGroup="8" dimension="0"/>
    <map measureGroup="8" dimension="2"/>
    <map measureGroup="8" dimension="8"/>
    <map measureGroup="8" dimension="9"/>
    <map measureGroup="8" dimension="10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25" applyNumberFormats="0" applyBorderFormats="0" applyFontFormats="0" applyPatternFormats="0" applyAlignmentFormats="0" applyWidthHeightFormats="1" dataCaption="Values" tag="31b4160e-cdbb-4d65-95af-6182279825b9" updatedVersion="4" minRefreshableVersion="3" useAutoFormatting="1" itemPrintTitles="1" createdVersion="4" indent="0" outline="1" outlineData="1" multipleFieldFilters="0" fieldListSortAscending="1">
  <location ref="B3:F8" firstHeaderRow="0" firstDataRow="1" firstDataCol="1"/>
  <pivotFields count="5">
    <pivotField dataField="1" showAll="0"/>
    <pivotField dataField="1" showAll="0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al Sales" fld="3" baseField="0" baseItem="0"/>
    <dataField name="2002 Sales" fld="1" baseField="0" baseItem="0"/>
    <dataField name="2002 Sales via FILTER" fld="0" baseField="0" baseItem="0"/>
    <dataField name="2002 FILTER with 2003 raw filter" fld="4" baseField="0" baseItem="0"/>
  </dataFields>
  <pivotHierarchies count="19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Total Sale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2002 Sale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2002 Sales via FILTER"/>
    <pivotHierarchy dragToRow="0" dragToCol="0" dragToPage="0" dragToData="1" caption="2002 FILTER with 2003 raw filter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1" cacheId="117" applyNumberFormats="0" applyBorderFormats="0" applyFontFormats="0" applyPatternFormats="0" applyAlignmentFormats="0" applyWidthHeightFormats="1" dataCaption="Values" tag="eb6892f2-027a-4e21-9cbd-0ea0c4aa687b" updatedVersion="4" minRefreshableVersion="3" useAutoFormatting="1" itemPrintTitles="1" createdVersion="4" indent="0" outline="1" outlineData="1" multipleFieldFilters="0" rowHeaderCaption="Year - Qtr - Period" fieldListSortAscending="1">
  <location ref="J3:M42" firstHeaderRow="0" firstDataRow="1" firstDataCol="1"/>
  <pivotFields count="6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allDrilled="1" showAll="0" dataSourceSort="1" defaultAttributeDrillState="1">
      <items count="5">
        <item x="0"/>
        <item x="1"/>
        <item x="2" e="0"/>
        <item x="3" e="0"/>
        <item t="default"/>
      </items>
    </pivotField>
    <pivotField dataField="1" showAll="0"/>
    <pivotField dataField="1" showAll="0"/>
    <pivotField dataField="1" showAll="0"/>
  </pivotFields>
  <rowFields count="3">
    <field x="0"/>
    <field x="2"/>
    <field x="1"/>
  </rowFields>
  <rowItems count="39">
    <i>
      <x/>
    </i>
    <i r="1">
      <x/>
    </i>
    <i r="2">
      <x/>
    </i>
    <i r="2">
      <x v="1"/>
    </i>
    <i r="2">
      <x v="2"/>
    </i>
    <i r="1">
      <x v="1"/>
    </i>
    <i r="2">
      <x v="3"/>
    </i>
    <i r="2">
      <x v="4"/>
    </i>
    <i r="2">
      <x v="5"/>
    </i>
    <i>
      <x v="1"/>
    </i>
    <i r="1">
      <x v="2"/>
    </i>
    <i r="1">
      <x v="3"/>
    </i>
    <i r="1">
      <x/>
    </i>
    <i r="2">
      <x v="6"/>
    </i>
    <i r="2">
      <x v="7"/>
    </i>
    <i r="2">
      <x v="8"/>
    </i>
    <i r="1">
      <x v="1"/>
    </i>
    <i r="2">
      <x v="9"/>
    </i>
    <i r="2">
      <x v="10"/>
    </i>
    <i r="2">
      <x v="11"/>
    </i>
    <i>
      <x v="2"/>
    </i>
    <i r="1">
      <x v="2"/>
    </i>
    <i r="1">
      <x v="3"/>
    </i>
    <i r="1">
      <x/>
    </i>
    <i r="2">
      <x v="12"/>
    </i>
    <i r="2">
      <x v="13"/>
    </i>
    <i r="2">
      <x v="14"/>
    </i>
    <i r="1">
      <x v="1"/>
    </i>
    <i r="2">
      <x v="15"/>
    </i>
    <i r="2">
      <x v="16"/>
    </i>
    <i r="2">
      <x v="17"/>
    </i>
    <i>
      <x v="3"/>
    </i>
    <i r="1">
      <x v="2"/>
    </i>
    <i r="1">
      <x v="3"/>
    </i>
    <i r="1">
      <x/>
    </i>
    <i r="2">
      <x v="18"/>
    </i>
    <i r="2">
      <x v="19"/>
    </i>
    <i r="2"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YOY Period Sales per Day" fld="3" baseField="0" baseItem="0"/>
    <dataField name="Sales per Day in Period" fld="4" baseField="0" baseItem="0"/>
    <dataField name="Sales per Day Growth vs Same Period Last Year" fld="5" baseField="0" baseItem="0"/>
  </dataFields>
  <pivotHierarchies count="19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Total Sale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PeriodStartDate"/>
    <pivotHierarchy dragToRow="0" dragToCol="0" dragToPage="0" dragToData="1" caption="PeriodEndDate"/>
    <pivotHierarchy dragToRow="0" dragToCol="0" dragToPage="0" dragToData="1" caption="Sales in Period"/>
    <pivotHierarchy dragToRow="0" dragToCol="0" dragToPage="0" dragToData="1" caption="Days in Period"/>
    <pivotHierarchy dragToRow="0" dragToCol="0" dragToPage="0" dragToData="1" caption="Sales per Day in Period"/>
    <pivotHierarchy dragToRow="0" dragToCol="0" dragToPage="0" dragToData="1" caption="Prior Period Sales per Day"/>
    <pivotHierarchy dragToRow="0" dragToCol="0" dragToPage="0" dragToData="1"/>
    <pivotHierarchy dragToRow="0" dragToCol="0" dragToPage="0" dragToData="1"/>
    <pivotHierarchy dragToRow="0" dragToCol="0" dragToPage="0" dragToData="1" caption="YOY Period Sales"/>
    <pivotHierarchy dragToRow="0" dragToCol="0" dragToPage="0" dragToData="1" caption="VALUES - 12"/>
    <pivotHierarchy dragToRow="0" dragToCol="0" dragToPage="0" dragToData="1" caption="YTD Period Sales"/>
    <pivotHierarchy dragToRow="0" dragToCol="0" dragToPage="0" dragToData="1" caption="YOY Period Sales per Day"/>
    <pivotHierarchy dragToRow="0" dragToCol="0" dragToPage="0" dragToData="1" caption="Sales per Day Growth vs Same Period Last Year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51"/>
    <rowHierarchyUsage hierarchyUsage="49"/>
    <rowHierarchyUsage hierarchyUsage="5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le6" cacheId="121" applyNumberFormats="0" applyBorderFormats="0" applyFontFormats="0" applyPatternFormats="0" applyAlignmentFormats="0" applyWidthHeightFormats="1" dataCaption="Values" tag="e7b0d57f-1471-4300-b967-e94df59ec16c" updatedVersion="4" minRefreshableVersion="3" useAutoFormatting="1" itemPrintTitles="1" createdVersion="4" indent="0" outline="1" outlineData="1" multipleFieldFilters="0" rowHeaderCaption="Year - Qtr - Period" fieldListSortAscending="1">
  <location ref="B3:C59" firstHeaderRow="1" firstDataRow="1" firstDataCol="1"/>
  <pivotFields count="4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3">
    <field x="0"/>
    <field x="2"/>
    <field x="3"/>
  </rowFields>
  <rowItems count="56">
    <i>
      <x/>
    </i>
    <i r="1">
      <x/>
    </i>
    <i r="2">
      <x/>
    </i>
    <i r="2">
      <x v="1"/>
    </i>
    <i r="2">
      <x v="2"/>
    </i>
    <i r="1">
      <x v="1"/>
    </i>
    <i r="2">
      <x v="3"/>
    </i>
    <i r="2">
      <x v="4"/>
    </i>
    <i r="2">
      <x v="5"/>
    </i>
    <i>
      <x v="1"/>
    </i>
    <i r="1">
      <x v="2"/>
    </i>
    <i r="2">
      <x v="6"/>
    </i>
    <i r="2">
      <x v="7"/>
    </i>
    <i r="2">
      <x v="8"/>
    </i>
    <i r="1">
      <x v="3"/>
    </i>
    <i r="2">
      <x v="9"/>
    </i>
    <i r="2">
      <x v="10"/>
    </i>
    <i r="2">
      <x v="11"/>
    </i>
    <i r="1">
      <x/>
    </i>
    <i r="2">
      <x/>
    </i>
    <i r="2">
      <x v="1"/>
    </i>
    <i r="2">
      <x v="2"/>
    </i>
    <i r="1">
      <x v="1"/>
    </i>
    <i r="2">
      <x v="3"/>
    </i>
    <i r="2">
      <x v="4"/>
    </i>
    <i r="2">
      <x v="5"/>
    </i>
    <i>
      <x v="2"/>
    </i>
    <i r="1">
      <x v="2"/>
    </i>
    <i r="2">
      <x v="6"/>
    </i>
    <i r="2">
      <x v="7"/>
    </i>
    <i r="2">
      <x v="8"/>
    </i>
    <i r="1">
      <x v="3"/>
    </i>
    <i r="2">
      <x v="9"/>
    </i>
    <i r="2">
      <x v="10"/>
    </i>
    <i r="2">
      <x v="11"/>
    </i>
    <i r="1">
      <x/>
    </i>
    <i r="2">
      <x/>
    </i>
    <i r="2">
      <x v="1"/>
    </i>
    <i r="2">
      <x v="2"/>
    </i>
    <i r="1">
      <x v="1"/>
    </i>
    <i r="2">
      <x v="3"/>
    </i>
    <i r="2">
      <x v="4"/>
    </i>
    <i r="2">
      <x v="5"/>
    </i>
    <i>
      <x v="3"/>
    </i>
    <i r="1">
      <x v="2"/>
    </i>
    <i r="2">
      <x v="6"/>
    </i>
    <i r="2">
      <x v="7"/>
    </i>
    <i r="2">
      <x v="8"/>
    </i>
    <i r="1">
      <x v="3"/>
    </i>
    <i r="2">
      <x v="9"/>
    </i>
    <i r="2">
      <x v="10"/>
    </i>
    <i r="2">
      <x v="11"/>
    </i>
    <i r="1">
      <x/>
    </i>
    <i r="2">
      <x/>
    </i>
    <i r="2">
      <x v="1"/>
    </i>
    <i t="grand">
      <x/>
    </i>
  </rowItems>
  <colItems count="1">
    <i/>
  </colItems>
  <dataFields count="1">
    <dataField name="Sales in Period" fld="1" baseField="0" baseItem="0"/>
  </dataFields>
  <pivotHierarchies count="193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Total Sale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PeriodStartDate"/>
    <pivotHierarchy dragToRow="0" dragToCol="0" dragToPage="0" dragToData="1" caption="PeriodEndDate"/>
    <pivotHierarchy dragToRow="0" dragToCol="0" dragToPage="0" dragToData="1" caption="Sales in Period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51"/>
    <rowHierarchyUsage hierarchyUsage="49"/>
    <rowHierarchyUsage hierarchyUsage="4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tabSelected="1" workbookViewId="0">
      <selection activeCell="C6" sqref="C6"/>
    </sheetView>
  </sheetViews>
  <sheetFormatPr defaultRowHeight="15" x14ac:dyDescent="0.25"/>
  <cols>
    <col min="2" max="2" width="13.140625" customWidth="1"/>
    <col min="3" max="3" width="11.140625" customWidth="1"/>
    <col min="4" max="4" width="10.140625" customWidth="1"/>
    <col min="5" max="5" width="19.28515625" bestFit="1" customWidth="1"/>
    <col min="6" max="6" width="29" bestFit="1" customWidth="1"/>
  </cols>
  <sheetData>
    <row r="3" spans="2:6" x14ac:dyDescent="0.25">
      <c r="B3" s="1" t="s">
        <v>32</v>
      </c>
      <c r="C3" t="s">
        <v>15</v>
      </c>
      <c r="D3" t="s">
        <v>57</v>
      </c>
      <c r="E3" t="s">
        <v>56</v>
      </c>
      <c r="F3" t="s">
        <v>58</v>
      </c>
    </row>
    <row r="4" spans="2:6" x14ac:dyDescent="0.25">
      <c r="B4" s="2" t="s">
        <v>3</v>
      </c>
      <c r="C4" s="9">
        <v>3266373.6566000055</v>
      </c>
      <c r="D4" s="9">
        <v>6530343.526399998</v>
      </c>
      <c r="E4" s="10"/>
      <c r="F4" s="10"/>
    </row>
    <row r="5" spans="2:6" x14ac:dyDescent="0.25">
      <c r="B5" s="2" t="s">
        <v>1</v>
      </c>
      <c r="C5" s="9">
        <v>6530343.5263999058</v>
      </c>
      <c r="D5" s="9">
        <v>6530343.526399998</v>
      </c>
      <c r="E5" s="9">
        <v>6530343.526399998</v>
      </c>
      <c r="F5" s="10"/>
    </row>
    <row r="6" spans="2:6" x14ac:dyDescent="0.25">
      <c r="B6" s="2" t="s">
        <v>2</v>
      </c>
      <c r="C6" s="9">
        <v>9791060.2977005821</v>
      </c>
      <c r="D6" s="9">
        <v>6530343.526399998</v>
      </c>
      <c r="E6" s="10"/>
      <c r="F6" s="10"/>
    </row>
    <row r="7" spans="2:6" x14ac:dyDescent="0.25">
      <c r="B7" s="2" t="s">
        <v>4</v>
      </c>
      <c r="C7" s="9">
        <v>9770899.7400008142</v>
      </c>
      <c r="D7" s="9">
        <v>6530343.526399998</v>
      </c>
      <c r="E7" s="10"/>
      <c r="F7" s="10"/>
    </row>
    <row r="8" spans="2:6" x14ac:dyDescent="0.25">
      <c r="B8" s="2" t="s">
        <v>0</v>
      </c>
      <c r="C8" s="9">
        <v>29358677.220699944</v>
      </c>
      <c r="D8" s="9">
        <v>6530343.526399998</v>
      </c>
      <c r="E8" s="9">
        <v>6530343.526399998</v>
      </c>
      <c r="F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M42"/>
  <sheetViews>
    <sheetView topLeftCell="H1" workbookViewId="0">
      <selection activeCell="K19" sqref="K19"/>
    </sheetView>
  </sheetViews>
  <sheetFormatPr defaultRowHeight="15" x14ac:dyDescent="0.25"/>
  <cols>
    <col min="10" max="10" width="19.28515625" bestFit="1" customWidth="1"/>
    <col min="11" max="11" width="23.5703125" bestFit="1" customWidth="1"/>
    <col min="12" max="12" width="21.5703125" bestFit="1" customWidth="1"/>
    <col min="13" max="13" width="43.140625" bestFit="1" customWidth="1"/>
    <col min="14" max="14" width="21.5703125" bestFit="1" customWidth="1"/>
    <col min="15" max="15" width="24.140625" bestFit="1" customWidth="1"/>
  </cols>
  <sheetData>
    <row r="3" spans="7:13" x14ac:dyDescent="0.25">
      <c r="J3" s="1" t="s">
        <v>13</v>
      </c>
      <c r="K3" t="s">
        <v>59</v>
      </c>
      <c r="L3" t="s">
        <v>33</v>
      </c>
      <c r="M3" t="s">
        <v>60</v>
      </c>
    </row>
    <row r="4" spans="7:13" x14ac:dyDescent="0.25">
      <c r="J4" s="2" t="s">
        <v>3</v>
      </c>
      <c r="K4" s="10"/>
      <c r="L4" s="9">
        <v>17690.75213406594</v>
      </c>
      <c r="M4" s="10"/>
    </row>
    <row r="5" spans="7:13" x14ac:dyDescent="0.25">
      <c r="J5" s="3" t="s">
        <v>16</v>
      </c>
      <c r="K5" s="10"/>
      <c r="L5" s="9">
        <v>15579.56247692308</v>
      </c>
      <c r="M5" s="10"/>
    </row>
    <row r="6" spans="7:13" x14ac:dyDescent="0.25">
      <c r="J6" s="8" t="s">
        <v>35</v>
      </c>
      <c r="K6" s="10"/>
      <c r="L6" s="9">
        <v>15224.484878571426</v>
      </c>
      <c r="M6" s="10"/>
    </row>
    <row r="7" spans="7:13" x14ac:dyDescent="0.25">
      <c r="J7" s="8" t="s">
        <v>36</v>
      </c>
      <c r="K7" s="10"/>
      <c r="L7" s="9">
        <v>16034.049750000002</v>
      </c>
      <c r="M7" s="10"/>
    </row>
    <row r="8" spans="7:13" x14ac:dyDescent="0.25">
      <c r="J8" s="8" t="s">
        <v>37</v>
      </c>
      <c r="K8" s="10"/>
      <c r="L8" s="9">
        <v>15500.034737142858</v>
      </c>
      <c r="M8" s="10"/>
    </row>
    <row r="9" spans="7:13" x14ac:dyDescent="0.25">
      <c r="J9" s="3" t="s">
        <v>17</v>
      </c>
      <c r="K9" s="10"/>
      <c r="L9" s="9">
        <v>19801.941791208799</v>
      </c>
      <c r="M9" s="10"/>
    </row>
    <row r="10" spans="7:13" x14ac:dyDescent="0.25">
      <c r="G10" t="s">
        <v>34</v>
      </c>
      <c r="J10" s="8" t="s">
        <v>38</v>
      </c>
      <c r="K10" s="10"/>
      <c r="L10" s="9">
        <v>17195.540171428573</v>
      </c>
      <c r="M10" s="10"/>
    </row>
    <row r="11" spans="7:13" x14ac:dyDescent="0.25">
      <c r="J11" s="8" t="s">
        <v>39</v>
      </c>
      <c r="K11" s="10"/>
      <c r="L11" s="9">
        <v>18447.755792857144</v>
      </c>
      <c r="M11" s="10"/>
    </row>
    <row r="12" spans="7:13" x14ac:dyDescent="0.25">
      <c r="J12" s="8" t="s">
        <v>40</v>
      </c>
      <c r="K12" s="10"/>
      <c r="L12" s="9">
        <v>22970.411885714282</v>
      </c>
      <c r="M12" s="10"/>
    </row>
    <row r="13" spans="7:13" x14ac:dyDescent="0.25">
      <c r="J13" s="2" t="s">
        <v>1</v>
      </c>
      <c r="K13" s="9">
        <v>17690.75213406594</v>
      </c>
      <c r="L13" s="9">
        <v>17930.916663461532</v>
      </c>
      <c r="M13" s="11">
        <v>1.3575710494135652E-2</v>
      </c>
    </row>
    <row r="14" spans="7:13" x14ac:dyDescent="0.25">
      <c r="J14" s="3" t="s">
        <v>18</v>
      </c>
      <c r="K14" s="10"/>
      <c r="L14" s="9">
        <v>20048.612101098905</v>
      </c>
      <c r="M14" s="10"/>
    </row>
    <row r="15" spans="7:13" x14ac:dyDescent="0.25">
      <c r="J15" s="3" t="s">
        <v>19</v>
      </c>
      <c r="K15" s="10"/>
      <c r="L15" s="9">
        <v>22084.722703296706</v>
      </c>
      <c r="M15" s="10"/>
    </row>
    <row r="16" spans="7:13" x14ac:dyDescent="0.25">
      <c r="J16" s="3" t="s">
        <v>16</v>
      </c>
      <c r="K16" s="9">
        <v>15579.56247692308</v>
      </c>
      <c r="L16" s="9">
        <v>15258.435670329673</v>
      </c>
      <c r="M16" s="11">
        <v>-2.0612055509843109E-2</v>
      </c>
    </row>
    <row r="17" spans="10:13" x14ac:dyDescent="0.25">
      <c r="J17" s="8" t="s">
        <v>41</v>
      </c>
      <c r="K17" s="9">
        <v>15224.484878571426</v>
      </c>
      <c r="L17" s="9">
        <v>16402.195860714284</v>
      </c>
      <c r="M17" s="11">
        <v>7.7356376359274739E-2</v>
      </c>
    </row>
    <row r="18" spans="10:13" x14ac:dyDescent="0.25">
      <c r="J18" s="8" t="s">
        <v>42</v>
      </c>
      <c r="K18" s="9">
        <v>16034.049750000002</v>
      </c>
      <c r="L18" s="9">
        <v>17048.932217857142</v>
      </c>
      <c r="M18" s="11">
        <v>6.329545459076176E-2</v>
      </c>
    </row>
    <row r="19" spans="10:13" x14ac:dyDescent="0.25">
      <c r="J19" s="8" t="s">
        <v>43</v>
      </c>
      <c r="K19" s="9">
        <v>15500.034737142858</v>
      </c>
      <c r="L19" s="9">
        <v>12911.030279999999</v>
      </c>
      <c r="M19" s="11">
        <v>-0.16703217128532019</v>
      </c>
    </row>
    <row r="20" spans="10:13" x14ac:dyDescent="0.25">
      <c r="J20" s="3" t="s">
        <v>17</v>
      </c>
      <c r="K20" s="9">
        <v>19801.941791208799</v>
      </c>
      <c r="L20" s="9">
        <v>14331.89617912088</v>
      </c>
      <c r="M20" s="11">
        <v>-0.27623783918587119</v>
      </c>
    </row>
    <row r="21" spans="10:13" x14ac:dyDescent="0.25">
      <c r="J21" s="8" t="s">
        <v>44</v>
      </c>
      <c r="K21" s="9">
        <v>17195.540171428573</v>
      </c>
      <c r="L21" s="9">
        <v>13704.455835714285</v>
      </c>
      <c r="M21" s="11">
        <v>-0.20302266174312655</v>
      </c>
    </row>
    <row r="22" spans="10:13" x14ac:dyDescent="0.25">
      <c r="J22" s="8" t="s">
        <v>45</v>
      </c>
      <c r="K22" s="9">
        <v>18447.755792857144</v>
      </c>
      <c r="L22" s="9">
        <v>10639.457878571429</v>
      </c>
      <c r="M22" s="11">
        <v>-0.42326546393838532</v>
      </c>
    </row>
    <row r="23" spans="10:13" x14ac:dyDescent="0.25">
      <c r="J23" s="8" t="s">
        <v>46</v>
      </c>
      <c r="K23" s="9">
        <v>22970.411885714282</v>
      </c>
      <c r="L23" s="9">
        <v>17787.799094285718</v>
      </c>
      <c r="M23" s="11">
        <v>-0.22562123906240122</v>
      </c>
    </row>
    <row r="24" spans="10:13" x14ac:dyDescent="0.25">
      <c r="J24" s="2" t="s">
        <v>2</v>
      </c>
      <c r="K24" s="9">
        <v>17930.916663461532</v>
      </c>
      <c r="L24" s="9">
        <v>26412.687573626376</v>
      </c>
      <c r="M24" s="11">
        <v>0.47302494732176464</v>
      </c>
    </row>
    <row r="25" spans="10:13" x14ac:dyDescent="0.25">
      <c r="J25" s="3" t="s">
        <v>18</v>
      </c>
      <c r="K25" s="9">
        <v>20048.612101098905</v>
      </c>
      <c r="L25" s="9">
        <v>15625.680832967035</v>
      </c>
      <c r="M25" s="11">
        <v>-0.22061034678253064</v>
      </c>
    </row>
    <row r="26" spans="10:13" x14ac:dyDescent="0.25">
      <c r="J26" s="3" t="s">
        <v>19</v>
      </c>
      <c r="K26" s="9">
        <v>22084.722703296706</v>
      </c>
      <c r="L26" s="9">
        <v>17944.441987912091</v>
      </c>
      <c r="M26" s="11">
        <v>-0.18747261493876821</v>
      </c>
    </row>
    <row r="27" spans="10:13" x14ac:dyDescent="0.25">
      <c r="J27" s="3" t="s">
        <v>16</v>
      </c>
      <c r="K27" s="9">
        <v>15258.435670329673</v>
      </c>
      <c r="L27" s="9">
        <v>29689.701979120906</v>
      </c>
      <c r="M27" s="11">
        <v>0.94578937320901868</v>
      </c>
    </row>
    <row r="28" spans="10:13" x14ac:dyDescent="0.25">
      <c r="J28" s="8" t="s">
        <v>47</v>
      </c>
      <c r="K28" s="9">
        <v>16402.195860714284</v>
      </c>
      <c r="L28" s="9">
        <v>27763.237146428575</v>
      </c>
      <c r="M28" s="11">
        <v>0.69265367772651021</v>
      </c>
    </row>
    <row r="29" spans="10:13" x14ac:dyDescent="0.25">
      <c r="J29" s="8" t="s">
        <v>48</v>
      </c>
      <c r="K29" s="9">
        <v>17048.932217857142</v>
      </c>
      <c r="L29" s="9">
        <v>26688.206071428598</v>
      </c>
      <c r="M29" s="11">
        <v>0.56538871352161457</v>
      </c>
    </row>
    <row r="30" spans="10:13" x14ac:dyDescent="0.25">
      <c r="J30" s="8" t="s">
        <v>49</v>
      </c>
      <c r="K30" s="9">
        <v>12911.030279999999</v>
      </c>
      <c r="L30" s="9">
        <v>33632.070571428609</v>
      </c>
      <c r="M30" s="11">
        <v>1.604909898130036</v>
      </c>
    </row>
    <row r="31" spans="10:13" x14ac:dyDescent="0.25">
      <c r="J31" s="3" t="s">
        <v>17</v>
      </c>
      <c r="K31" s="9">
        <v>14331.89617912088</v>
      </c>
      <c r="L31" s="9">
        <v>42390.925494505485</v>
      </c>
      <c r="M31" s="11">
        <v>1.9578029986193879</v>
      </c>
    </row>
    <row r="32" spans="10:13" x14ac:dyDescent="0.25">
      <c r="J32" s="8" t="s">
        <v>50</v>
      </c>
      <c r="K32" s="9">
        <v>13704.455835714285</v>
      </c>
      <c r="L32" s="9">
        <v>33711.106071428607</v>
      </c>
      <c r="M32" s="11">
        <v>1.4598646218098132</v>
      </c>
    </row>
    <row r="33" spans="10:13" x14ac:dyDescent="0.25">
      <c r="J33" s="8" t="s">
        <v>51</v>
      </c>
      <c r="K33" s="9">
        <v>10639.457878571429</v>
      </c>
      <c r="L33" s="9">
        <v>37445.083571428593</v>
      </c>
      <c r="M33" s="11">
        <v>2.5194540923786599</v>
      </c>
    </row>
    <row r="34" spans="10:13" x14ac:dyDescent="0.25">
      <c r="J34" s="8" t="s">
        <v>52</v>
      </c>
      <c r="K34" s="9">
        <v>17787.799094285718</v>
      </c>
      <c r="L34" s="9">
        <v>53291.454571428563</v>
      </c>
      <c r="M34" s="11">
        <v>1.9959555023616329</v>
      </c>
    </row>
    <row r="35" spans="10:13" x14ac:dyDescent="0.25">
      <c r="J35" s="2" t="s">
        <v>4</v>
      </c>
      <c r="K35" s="9">
        <v>21086.608266666681</v>
      </c>
      <c r="L35" s="9">
        <v>36622.301794871768</v>
      </c>
      <c r="M35" s="11">
        <v>0.73675639684375527</v>
      </c>
    </row>
    <row r="36" spans="10:13" x14ac:dyDescent="0.25">
      <c r="J36" s="3" t="s">
        <v>18</v>
      </c>
      <c r="K36" s="9">
        <v>15625.680832967035</v>
      </c>
      <c r="L36" s="9">
        <v>47561.03934065935</v>
      </c>
      <c r="M36" s="11">
        <v>2.043773890499232</v>
      </c>
    </row>
    <row r="37" spans="10:13" x14ac:dyDescent="0.25">
      <c r="J37" s="3" t="s">
        <v>19</v>
      </c>
      <c r="K37" s="9">
        <v>17944.441987912091</v>
      </c>
      <c r="L37" s="9">
        <v>59040.337362637343</v>
      </c>
      <c r="M37" s="11">
        <v>2.2901740495697034</v>
      </c>
    </row>
    <row r="38" spans="10:13" x14ac:dyDescent="0.25">
      <c r="J38" s="3" t="s">
        <v>16</v>
      </c>
      <c r="K38" s="9">
        <v>29689.701979120906</v>
      </c>
      <c r="L38" s="9">
        <v>3265.5286813186826</v>
      </c>
      <c r="M38" s="11">
        <v>-0.89001140248510591</v>
      </c>
    </row>
    <row r="39" spans="10:13" x14ac:dyDescent="0.25">
      <c r="J39" s="8" t="s">
        <v>53</v>
      </c>
      <c r="K39" s="9">
        <v>27763.237146428575</v>
      </c>
      <c r="L39" s="9">
        <v>10170.523571428577</v>
      </c>
      <c r="M39" s="11">
        <v>-0.63366939100842934</v>
      </c>
    </row>
    <row r="40" spans="10:13" x14ac:dyDescent="0.25">
      <c r="J40" s="8" t="s">
        <v>54</v>
      </c>
      <c r="K40" s="9">
        <v>26688.206071428598</v>
      </c>
      <c r="L40" s="9">
        <v>442.4446428571427</v>
      </c>
      <c r="M40" s="11">
        <v>-0.98342171663119737</v>
      </c>
    </row>
    <row r="41" spans="10:13" x14ac:dyDescent="0.25">
      <c r="J41" s="8" t="s">
        <v>55</v>
      </c>
      <c r="K41" s="9">
        <v>33632.070571428609</v>
      </c>
      <c r="L41" s="10"/>
      <c r="M41" s="11">
        <v>-1</v>
      </c>
    </row>
    <row r="42" spans="10:13" x14ac:dyDescent="0.25">
      <c r="J42" s="2" t="s">
        <v>0</v>
      </c>
      <c r="K42" s="9">
        <v>18929.443969108652</v>
      </c>
      <c r="L42" s="9">
        <v>24817.140507776792</v>
      </c>
      <c r="M42" s="11">
        <v>0.31103378146111388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9"/>
  <sheetViews>
    <sheetView workbookViewId="0">
      <selection activeCell="C9" sqref="C9"/>
    </sheetView>
  </sheetViews>
  <sheetFormatPr defaultRowHeight="15" x14ac:dyDescent="0.25"/>
  <cols>
    <col min="2" max="2" width="19.28515625" bestFit="1" customWidth="1"/>
    <col min="3" max="3" width="14.140625" customWidth="1"/>
    <col min="4" max="4" width="11.140625" customWidth="1"/>
    <col min="5" max="5" width="14.140625" bestFit="1" customWidth="1"/>
  </cols>
  <sheetData>
    <row r="3" spans="2:3" x14ac:dyDescent="0.25">
      <c r="B3" s="1" t="s">
        <v>13</v>
      </c>
      <c r="C3" t="s">
        <v>14</v>
      </c>
    </row>
    <row r="4" spans="2:3" x14ac:dyDescent="0.25">
      <c r="B4" s="2" t="s">
        <v>3</v>
      </c>
      <c r="C4" s="9">
        <v>3219716.8884000015</v>
      </c>
    </row>
    <row r="5" spans="2:3" x14ac:dyDescent="0.25">
      <c r="B5" s="3" t="s">
        <v>16</v>
      </c>
      <c r="C5" s="9">
        <v>1417740.1854000003</v>
      </c>
    </row>
    <row r="6" spans="2:3" x14ac:dyDescent="0.25">
      <c r="B6" s="8" t="s">
        <v>20</v>
      </c>
      <c r="C6" s="9">
        <v>426285.57659999991</v>
      </c>
    </row>
    <row r="7" spans="2:3" x14ac:dyDescent="0.25">
      <c r="B7" s="8" t="s">
        <v>21</v>
      </c>
      <c r="C7" s="9">
        <v>448953.39300000004</v>
      </c>
    </row>
    <row r="8" spans="2:3" x14ac:dyDescent="0.25">
      <c r="B8" s="8" t="s">
        <v>22</v>
      </c>
      <c r="C8" s="9">
        <v>542501.21580000001</v>
      </c>
    </row>
    <row r="9" spans="2:3" x14ac:dyDescent="0.25">
      <c r="B9" s="3" t="s">
        <v>17</v>
      </c>
      <c r="C9" s="9">
        <v>1801976.7030000007</v>
      </c>
    </row>
    <row r="10" spans="2:3" x14ac:dyDescent="0.25">
      <c r="B10" s="8" t="s">
        <v>23</v>
      </c>
      <c r="C10" s="9">
        <v>481475.12480000005</v>
      </c>
    </row>
    <row r="11" spans="2:3" x14ac:dyDescent="0.25">
      <c r="B11" s="8" t="s">
        <v>24</v>
      </c>
      <c r="C11" s="9">
        <v>516537.16220000002</v>
      </c>
    </row>
    <row r="12" spans="2:3" x14ac:dyDescent="0.25">
      <c r="B12" s="8" t="s">
        <v>25</v>
      </c>
      <c r="C12" s="9">
        <v>803964.41599999985</v>
      </c>
    </row>
    <row r="13" spans="2:3" x14ac:dyDescent="0.25">
      <c r="B13" s="2" t="s">
        <v>1</v>
      </c>
      <c r="C13" s="9">
        <v>6526853.6654999983</v>
      </c>
    </row>
    <row r="14" spans="2:3" x14ac:dyDescent="0.25">
      <c r="B14" s="3" t="s">
        <v>18</v>
      </c>
      <c r="C14" s="9">
        <v>1824423.7012000005</v>
      </c>
    </row>
    <row r="15" spans="2:3" x14ac:dyDescent="0.25">
      <c r="B15" s="8" t="s">
        <v>26</v>
      </c>
      <c r="C15" s="9">
        <v>552898.45940000017</v>
      </c>
    </row>
    <row r="16" spans="2:3" x14ac:dyDescent="0.25">
      <c r="B16" s="8" t="s">
        <v>27</v>
      </c>
      <c r="C16" s="9">
        <v>534462.79859999998</v>
      </c>
    </row>
    <row r="17" spans="2:3" x14ac:dyDescent="0.25">
      <c r="B17" s="8" t="s">
        <v>28</v>
      </c>
      <c r="C17" s="9">
        <v>737062.44319999986</v>
      </c>
    </row>
    <row r="18" spans="2:3" x14ac:dyDescent="0.25">
      <c r="B18" s="3" t="s">
        <v>19</v>
      </c>
      <c r="C18" s="9">
        <v>2009709.7660000003</v>
      </c>
    </row>
    <row r="19" spans="2:3" x14ac:dyDescent="0.25">
      <c r="B19" s="8" t="s">
        <v>29</v>
      </c>
      <c r="C19" s="9">
        <v>582059.69579999999</v>
      </c>
    </row>
    <row r="20" spans="2:3" x14ac:dyDescent="0.25">
      <c r="B20" s="8" t="s">
        <v>30</v>
      </c>
      <c r="C20" s="9">
        <v>687715.99780000001</v>
      </c>
    </row>
    <row r="21" spans="2:3" x14ac:dyDescent="0.25">
      <c r="B21" s="8" t="s">
        <v>31</v>
      </c>
      <c r="C21" s="9">
        <v>739934.07239999983</v>
      </c>
    </row>
    <row r="22" spans="2:3" x14ac:dyDescent="0.25">
      <c r="B22" s="3" t="s">
        <v>16</v>
      </c>
      <c r="C22" s="9">
        <v>1388517.6460000002</v>
      </c>
    </row>
    <row r="23" spans="2:3" x14ac:dyDescent="0.25">
      <c r="B23" s="8" t="s">
        <v>20</v>
      </c>
      <c r="C23" s="9">
        <v>459261.48409999994</v>
      </c>
    </row>
    <row r="24" spans="2:3" x14ac:dyDescent="0.25">
      <c r="B24" s="8" t="s">
        <v>21</v>
      </c>
      <c r="C24" s="9">
        <v>477370.10209999996</v>
      </c>
    </row>
    <row r="25" spans="2:3" x14ac:dyDescent="0.25">
      <c r="B25" s="8" t="s">
        <v>22</v>
      </c>
      <c r="C25" s="9">
        <v>451886.05979999999</v>
      </c>
    </row>
    <row r="26" spans="2:3" x14ac:dyDescent="0.25">
      <c r="B26" s="3" t="s">
        <v>17</v>
      </c>
      <c r="C26" s="9">
        <v>1304202.5523000001</v>
      </c>
    </row>
    <row r="27" spans="2:3" x14ac:dyDescent="0.25">
      <c r="B27" s="8" t="s">
        <v>23</v>
      </c>
      <c r="C27" s="9">
        <v>383724.7634</v>
      </c>
    </row>
    <row r="28" spans="2:3" x14ac:dyDescent="0.25">
      <c r="B28" s="8" t="s">
        <v>24</v>
      </c>
      <c r="C28" s="9">
        <v>297904.82060000004</v>
      </c>
    </row>
    <row r="29" spans="2:3" x14ac:dyDescent="0.25">
      <c r="B29" s="8" t="s">
        <v>25</v>
      </c>
      <c r="C29" s="9">
        <v>622572.96830000007</v>
      </c>
    </row>
    <row r="30" spans="2:3" x14ac:dyDescent="0.25">
      <c r="B30" s="2" t="s">
        <v>2</v>
      </c>
      <c r="C30" s="9">
        <v>9614218.276800001</v>
      </c>
    </row>
    <row r="31" spans="2:3" x14ac:dyDescent="0.25">
      <c r="B31" s="3" t="s">
        <v>18</v>
      </c>
      <c r="C31" s="9">
        <v>1421936.9558000001</v>
      </c>
    </row>
    <row r="32" spans="2:3" x14ac:dyDescent="0.25">
      <c r="B32" s="8" t="s">
        <v>26</v>
      </c>
      <c r="C32" s="9">
        <v>411801.97010000004</v>
      </c>
    </row>
    <row r="33" spans="2:3" x14ac:dyDescent="0.25">
      <c r="B33" s="8" t="s">
        <v>27</v>
      </c>
      <c r="C33" s="9">
        <v>485488.42100000009</v>
      </c>
    </row>
    <row r="34" spans="2:3" x14ac:dyDescent="0.25">
      <c r="B34" s="8" t="s">
        <v>28</v>
      </c>
      <c r="C34" s="9">
        <v>524646.56469999999</v>
      </c>
    </row>
    <row r="35" spans="2:3" x14ac:dyDescent="0.25">
      <c r="B35" s="3" t="s">
        <v>19</v>
      </c>
      <c r="C35" s="9">
        <v>1632944.2209000003</v>
      </c>
    </row>
    <row r="36" spans="2:3" x14ac:dyDescent="0.25">
      <c r="B36" s="8" t="s">
        <v>29</v>
      </c>
      <c r="C36" s="9">
        <v>483894.34090000001</v>
      </c>
    </row>
    <row r="37" spans="2:3" x14ac:dyDescent="0.25">
      <c r="B37" s="8" t="s">
        <v>30</v>
      </c>
      <c r="C37" s="9">
        <v>488796.18039999984</v>
      </c>
    </row>
    <row r="38" spans="2:3" x14ac:dyDescent="0.25">
      <c r="B38" s="8" t="s">
        <v>31</v>
      </c>
      <c r="C38" s="9">
        <v>660253.69960000005</v>
      </c>
    </row>
    <row r="39" spans="2:3" x14ac:dyDescent="0.25">
      <c r="B39" s="3" t="s">
        <v>16</v>
      </c>
      <c r="C39" s="9">
        <v>2701762.8801000025</v>
      </c>
    </row>
    <row r="40" spans="2:3" x14ac:dyDescent="0.25">
      <c r="B40" s="8" t="s">
        <v>20</v>
      </c>
      <c r="C40" s="9">
        <v>777370.64010000008</v>
      </c>
    </row>
    <row r="41" spans="2:3" x14ac:dyDescent="0.25">
      <c r="B41" s="8" t="s">
        <v>21</v>
      </c>
      <c r="C41" s="9">
        <v>747269.77000000072</v>
      </c>
    </row>
    <row r="42" spans="2:3" x14ac:dyDescent="0.25">
      <c r="B42" s="8" t="s">
        <v>22</v>
      </c>
      <c r="C42" s="9">
        <v>1177122.4700000014</v>
      </c>
    </row>
    <row r="43" spans="2:3" x14ac:dyDescent="0.25">
      <c r="B43" s="3" t="s">
        <v>17</v>
      </c>
      <c r="C43" s="9">
        <v>3857574.2199999993</v>
      </c>
    </row>
    <row r="44" spans="2:3" x14ac:dyDescent="0.25">
      <c r="B44" s="8" t="s">
        <v>23</v>
      </c>
      <c r="C44" s="9">
        <v>943910.9700000009</v>
      </c>
    </row>
    <row r="45" spans="2:3" x14ac:dyDescent="0.25">
      <c r="B45" s="8" t="s">
        <v>24</v>
      </c>
      <c r="C45" s="9">
        <v>1048462.3400000007</v>
      </c>
    </row>
    <row r="46" spans="2:3" x14ac:dyDescent="0.25">
      <c r="B46" s="8" t="s">
        <v>25</v>
      </c>
      <c r="C46" s="9">
        <v>1865200.9099999997</v>
      </c>
    </row>
    <row r="47" spans="2:3" x14ac:dyDescent="0.25">
      <c r="B47" s="2" t="s">
        <v>4</v>
      </c>
      <c r="C47" s="9">
        <v>9997888.3899999931</v>
      </c>
    </row>
    <row r="48" spans="2:3" x14ac:dyDescent="0.25">
      <c r="B48" s="3" t="s">
        <v>18</v>
      </c>
      <c r="C48" s="9">
        <v>4328054.580000001</v>
      </c>
    </row>
    <row r="49" spans="2:3" x14ac:dyDescent="0.25">
      <c r="B49" s="8" t="s">
        <v>26</v>
      </c>
      <c r="C49" s="9">
        <v>1261841.3700000003</v>
      </c>
    </row>
    <row r="50" spans="2:3" x14ac:dyDescent="0.25">
      <c r="B50" s="8" t="s">
        <v>27</v>
      </c>
      <c r="C50" s="9">
        <v>1402318.2199999997</v>
      </c>
    </row>
    <row r="51" spans="2:3" x14ac:dyDescent="0.25">
      <c r="B51" s="8" t="s">
        <v>28</v>
      </c>
      <c r="C51" s="9">
        <v>1663894.9899999993</v>
      </c>
    </row>
    <row r="52" spans="2:3" x14ac:dyDescent="0.25">
      <c r="B52" s="3" t="s">
        <v>19</v>
      </c>
      <c r="C52" s="9">
        <v>5372670.6999999983</v>
      </c>
    </row>
    <row r="53" spans="2:3" x14ac:dyDescent="0.25">
      <c r="B53" s="8" t="s">
        <v>29</v>
      </c>
      <c r="C53" s="9">
        <v>1427844.3399999996</v>
      </c>
    </row>
    <row r="54" spans="2:3" x14ac:dyDescent="0.25">
      <c r="B54" s="8" t="s">
        <v>30</v>
      </c>
      <c r="C54" s="9">
        <v>1703941.5999999994</v>
      </c>
    </row>
    <row r="55" spans="2:3" x14ac:dyDescent="0.25">
      <c r="B55" s="8" t="s">
        <v>31</v>
      </c>
      <c r="C55" s="9">
        <v>2240884.7599999988</v>
      </c>
    </row>
    <row r="56" spans="2:3" x14ac:dyDescent="0.25">
      <c r="B56" s="3" t="s">
        <v>16</v>
      </c>
      <c r="C56" s="9">
        <v>297163.1100000001</v>
      </c>
    </row>
    <row r="57" spans="2:3" x14ac:dyDescent="0.25">
      <c r="B57" s="8" t="s">
        <v>20</v>
      </c>
      <c r="C57" s="9">
        <v>284774.66000000015</v>
      </c>
    </row>
    <row r="58" spans="2:3" x14ac:dyDescent="0.25">
      <c r="B58" s="8" t="s">
        <v>21</v>
      </c>
      <c r="C58" s="9">
        <v>12388.449999999995</v>
      </c>
    </row>
    <row r="59" spans="2:3" x14ac:dyDescent="0.25">
      <c r="B59" s="2" t="s">
        <v>0</v>
      </c>
      <c r="C59" s="9">
        <v>29358677.220699944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161"/>
  <sheetViews>
    <sheetView topLeftCell="A18" workbookViewId="0">
      <selection activeCell="G24" sqref="G24"/>
    </sheetView>
  </sheetViews>
  <sheetFormatPr defaultRowHeight="15" x14ac:dyDescent="0.25"/>
  <cols>
    <col min="3" max="3" width="10.7109375" bestFit="1" customWidth="1"/>
    <col min="7" max="8" width="10.7109375" bestFit="1" customWidth="1"/>
  </cols>
  <sheetData>
    <row r="3" spans="3:12" x14ac:dyDescent="0.25">
      <c r="C3" s="4" t="s">
        <v>6</v>
      </c>
      <c r="F3" t="s">
        <v>7</v>
      </c>
      <c r="G3" t="s">
        <v>8</v>
      </c>
      <c r="H3" t="s">
        <v>9</v>
      </c>
      <c r="I3" t="s">
        <v>10</v>
      </c>
      <c r="J3" t="s">
        <v>5</v>
      </c>
      <c r="K3" t="s">
        <v>11</v>
      </c>
      <c r="L3" t="s">
        <v>12</v>
      </c>
    </row>
    <row r="4" spans="3:12" x14ac:dyDescent="0.25">
      <c r="C4" s="6">
        <v>37803</v>
      </c>
      <c r="F4">
        <v>1</v>
      </c>
      <c r="G4" s="7">
        <v>37073</v>
      </c>
      <c r="H4" s="5">
        <f>G4+27</f>
        <v>37100</v>
      </c>
      <c r="I4">
        <f>H4-G4+1</f>
        <v>28</v>
      </c>
      <c r="J4">
        <v>2001</v>
      </c>
      <c r="K4">
        <v>7</v>
      </c>
      <c r="L4">
        <v>3</v>
      </c>
    </row>
    <row r="5" spans="3:12" x14ac:dyDescent="0.25">
      <c r="C5" s="6">
        <v>37804</v>
      </c>
      <c r="F5">
        <v>2</v>
      </c>
      <c r="G5" s="5">
        <f t="shared" ref="G5:G42" si="0">H4+1</f>
        <v>37101</v>
      </c>
      <c r="H5" s="5">
        <f>G5+27</f>
        <v>37128</v>
      </c>
      <c r="I5">
        <f t="shared" ref="I5:I18" si="1">H5-G5+1</f>
        <v>28</v>
      </c>
      <c r="J5">
        <v>2001</v>
      </c>
      <c r="K5">
        <v>8</v>
      </c>
      <c r="L5">
        <v>3</v>
      </c>
    </row>
    <row r="6" spans="3:12" x14ac:dyDescent="0.25">
      <c r="C6" s="6">
        <v>37805</v>
      </c>
      <c r="F6">
        <v>3</v>
      </c>
      <c r="G6" s="5">
        <f t="shared" si="0"/>
        <v>37129</v>
      </c>
      <c r="H6" s="5">
        <f>G6+34</f>
        <v>37163</v>
      </c>
      <c r="I6">
        <f t="shared" si="1"/>
        <v>35</v>
      </c>
      <c r="J6">
        <v>2001</v>
      </c>
      <c r="K6">
        <v>9</v>
      </c>
      <c r="L6">
        <v>3</v>
      </c>
    </row>
    <row r="7" spans="3:12" x14ac:dyDescent="0.25">
      <c r="C7" s="6">
        <v>37806</v>
      </c>
      <c r="F7">
        <v>4</v>
      </c>
      <c r="G7" s="7">
        <f t="shared" si="0"/>
        <v>37164</v>
      </c>
      <c r="H7" s="5">
        <f>G7+27</f>
        <v>37191</v>
      </c>
      <c r="I7">
        <f t="shared" si="1"/>
        <v>28</v>
      </c>
      <c r="J7">
        <v>2001</v>
      </c>
      <c r="K7">
        <v>10</v>
      </c>
      <c r="L7">
        <v>4</v>
      </c>
    </row>
    <row r="8" spans="3:12" x14ac:dyDescent="0.25">
      <c r="C8" s="6">
        <v>37807</v>
      </c>
      <c r="F8">
        <v>5</v>
      </c>
      <c r="G8" s="5">
        <f t="shared" si="0"/>
        <v>37192</v>
      </c>
      <c r="H8" s="5">
        <f>G8+27</f>
        <v>37219</v>
      </c>
      <c r="I8">
        <f t="shared" si="1"/>
        <v>28</v>
      </c>
      <c r="J8">
        <v>2001</v>
      </c>
      <c r="K8">
        <v>11</v>
      </c>
      <c r="L8">
        <v>4</v>
      </c>
    </row>
    <row r="9" spans="3:12" x14ac:dyDescent="0.25">
      <c r="C9" s="6">
        <v>37808</v>
      </c>
      <c r="F9">
        <v>6</v>
      </c>
      <c r="G9" s="5">
        <f t="shared" si="0"/>
        <v>37220</v>
      </c>
      <c r="H9" s="5">
        <f>G9+34</f>
        <v>37254</v>
      </c>
      <c r="I9">
        <f t="shared" si="1"/>
        <v>35</v>
      </c>
      <c r="J9">
        <v>2001</v>
      </c>
      <c r="K9">
        <v>12</v>
      </c>
      <c r="L9">
        <v>4</v>
      </c>
    </row>
    <row r="10" spans="3:12" x14ac:dyDescent="0.25">
      <c r="C10" s="6">
        <v>37809</v>
      </c>
      <c r="F10">
        <v>7</v>
      </c>
      <c r="G10" s="7">
        <f t="shared" si="0"/>
        <v>37255</v>
      </c>
      <c r="H10" s="5">
        <f>G10+27</f>
        <v>37282</v>
      </c>
      <c r="I10">
        <f t="shared" si="1"/>
        <v>28</v>
      </c>
      <c r="J10">
        <v>2002</v>
      </c>
      <c r="K10">
        <v>1</v>
      </c>
      <c r="L10">
        <v>1</v>
      </c>
    </row>
    <row r="11" spans="3:12" x14ac:dyDescent="0.25">
      <c r="C11" s="6">
        <v>37810</v>
      </c>
      <c r="F11">
        <v>8</v>
      </c>
      <c r="G11" s="5">
        <f t="shared" si="0"/>
        <v>37283</v>
      </c>
      <c r="H11" s="5">
        <f>G11+27</f>
        <v>37310</v>
      </c>
      <c r="I11">
        <f t="shared" si="1"/>
        <v>28</v>
      </c>
      <c r="J11">
        <v>2002</v>
      </c>
      <c r="K11">
        <v>2</v>
      </c>
      <c r="L11">
        <v>1</v>
      </c>
    </row>
    <row r="12" spans="3:12" x14ac:dyDescent="0.25">
      <c r="C12" s="6">
        <v>37811</v>
      </c>
      <c r="F12">
        <v>9</v>
      </c>
      <c r="G12" s="5">
        <f t="shared" si="0"/>
        <v>37311</v>
      </c>
      <c r="H12" s="5">
        <f>G12+34</f>
        <v>37345</v>
      </c>
      <c r="I12">
        <f t="shared" si="1"/>
        <v>35</v>
      </c>
      <c r="J12">
        <v>2002</v>
      </c>
      <c r="K12">
        <v>3</v>
      </c>
      <c r="L12">
        <v>1</v>
      </c>
    </row>
    <row r="13" spans="3:12" x14ac:dyDescent="0.25">
      <c r="C13" s="6">
        <v>37812</v>
      </c>
      <c r="F13">
        <v>10</v>
      </c>
      <c r="G13" s="7">
        <f t="shared" si="0"/>
        <v>37346</v>
      </c>
      <c r="H13" s="5">
        <f>G13+27</f>
        <v>37373</v>
      </c>
      <c r="I13">
        <f t="shared" si="1"/>
        <v>28</v>
      </c>
      <c r="J13">
        <v>2002</v>
      </c>
      <c r="K13">
        <v>4</v>
      </c>
      <c r="L13">
        <v>2</v>
      </c>
    </row>
    <row r="14" spans="3:12" x14ac:dyDescent="0.25">
      <c r="C14" s="6">
        <v>37813</v>
      </c>
      <c r="F14">
        <v>11</v>
      </c>
      <c r="G14" s="5">
        <f t="shared" si="0"/>
        <v>37374</v>
      </c>
      <c r="H14" s="5">
        <f>G14+27</f>
        <v>37401</v>
      </c>
      <c r="I14">
        <f t="shared" si="1"/>
        <v>28</v>
      </c>
      <c r="J14">
        <v>2002</v>
      </c>
      <c r="K14">
        <v>5</v>
      </c>
      <c r="L14">
        <v>2</v>
      </c>
    </row>
    <row r="15" spans="3:12" x14ac:dyDescent="0.25">
      <c r="C15" s="6">
        <v>37814</v>
      </c>
      <c r="F15">
        <v>12</v>
      </c>
      <c r="G15" s="5">
        <f t="shared" si="0"/>
        <v>37402</v>
      </c>
      <c r="H15" s="5">
        <f>G15+34</f>
        <v>37436</v>
      </c>
      <c r="I15">
        <f t="shared" si="1"/>
        <v>35</v>
      </c>
      <c r="J15">
        <v>2002</v>
      </c>
      <c r="K15">
        <v>6</v>
      </c>
      <c r="L15">
        <v>2</v>
      </c>
    </row>
    <row r="16" spans="3:12" x14ac:dyDescent="0.25">
      <c r="C16" s="6">
        <v>37815</v>
      </c>
      <c r="F16">
        <v>13</v>
      </c>
      <c r="G16" s="7">
        <f t="shared" si="0"/>
        <v>37437</v>
      </c>
      <c r="H16" s="5">
        <f>G16+27</f>
        <v>37464</v>
      </c>
      <c r="I16">
        <f t="shared" si="1"/>
        <v>28</v>
      </c>
      <c r="J16">
        <v>2002</v>
      </c>
      <c r="K16">
        <v>7</v>
      </c>
      <c r="L16">
        <v>3</v>
      </c>
    </row>
    <row r="17" spans="3:12" x14ac:dyDescent="0.25">
      <c r="C17" s="6">
        <v>37816</v>
      </c>
      <c r="F17">
        <v>14</v>
      </c>
      <c r="G17" s="5">
        <f t="shared" si="0"/>
        <v>37465</v>
      </c>
      <c r="H17" s="5">
        <f>G17+27</f>
        <v>37492</v>
      </c>
      <c r="I17">
        <f t="shared" si="1"/>
        <v>28</v>
      </c>
      <c r="J17">
        <v>2002</v>
      </c>
      <c r="K17">
        <v>8</v>
      </c>
      <c r="L17">
        <v>3</v>
      </c>
    </row>
    <row r="18" spans="3:12" x14ac:dyDescent="0.25">
      <c r="C18" s="6">
        <v>37817</v>
      </c>
      <c r="F18">
        <v>15</v>
      </c>
      <c r="G18" s="5">
        <f t="shared" si="0"/>
        <v>37493</v>
      </c>
      <c r="H18" s="5">
        <f>G18+34</f>
        <v>37527</v>
      </c>
      <c r="I18">
        <f t="shared" si="1"/>
        <v>35</v>
      </c>
      <c r="J18">
        <v>2002</v>
      </c>
      <c r="K18">
        <v>9</v>
      </c>
      <c r="L18">
        <v>3</v>
      </c>
    </row>
    <row r="19" spans="3:12" x14ac:dyDescent="0.25">
      <c r="C19" s="6">
        <v>37818</v>
      </c>
      <c r="F19">
        <v>16</v>
      </c>
      <c r="G19" s="7">
        <f t="shared" si="0"/>
        <v>37528</v>
      </c>
      <c r="H19" s="5">
        <f>G19+27</f>
        <v>37555</v>
      </c>
      <c r="I19">
        <f>H19-G19+1</f>
        <v>28</v>
      </c>
      <c r="J19">
        <v>2002</v>
      </c>
      <c r="K19">
        <v>10</v>
      </c>
      <c r="L19">
        <v>4</v>
      </c>
    </row>
    <row r="20" spans="3:12" x14ac:dyDescent="0.25">
      <c r="C20" s="6">
        <v>37819</v>
      </c>
      <c r="F20">
        <v>17</v>
      </c>
      <c r="G20" s="5">
        <f t="shared" si="0"/>
        <v>37556</v>
      </c>
      <c r="H20" s="5">
        <f>G20+27</f>
        <v>37583</v>
      </c>
      <c r="I20">
        <f t="shared" ref="I20:I33" si="2">H20-G20+1</f>
        <v>28</v>
      </c>
      <c r="J20">
        <v>2002</v>
      </c>
      <c r="K20">
        <v>11</v>
      </c>
      <c r="L20">
        <v>4</v>
      </c>
    </row>
    <row r="21" spans="3:12" x14ac:dyDescent="0.25">
      <c r="C21" s="6">
        <v>37820</v>
      </c>
      <c r="F21">
        <v>18</v>
      </c>
      <c r="G21" s="5">
        <f t="shared" si="0"/>
        <v>37584</v>
      </c>
      <c r="H21" s="5">
        <f>G21+34</f>
        <v>37618</v>
      </c>
      <c r="I21">
        <f t="shared" si="2"/>
        <v>35</v>
      </c>
      <c r="J21">
        <v>2002</v>
      </c>
      <c r="K21">
        <v>12</v>
      </c>
      <c r="L21">
        <v>4</v>
      </c>
    </row>
    <row r="22" spans="3:12" x14ac:dyDescent="0.25">
      <c r="C22" s="6">
        <v>37821</v>
      </c>
      <c r="F22">
        <v>19</v>
      </c>
      <c r="G22" s="7">
        <f t="shared" si="0"/>
        <v>37619</v>
      </c>
      <c r="H22" s="5">
        <f>G22+27</f>
        <v>37646</v>
      </c>
      <c r="I22">
        <f t="shared" si="2"/>
        <v>28</v>
      </c>
      <c r="J22">
        <v>2003</v>
      </c>
      <c r="K22">
        <v>1</v>
      </c>
      <c r="L22">
        <v>1</v>
      </c>
    </row>
    <row r="23" spans="3:12" x14ac:dyDescent="0.25">
      <c r="C23" s="6">
        <v>37822</v>
      </c>
      <c r="F23">
        <v>20</v>
      </c>
      <c r="G23" s="5">
        <f t="shared" si="0"/>
        <v>37647</v>
      </c>
      <c r="H23" s="5">
        <f>G23+27</f>
        <v>37674</v>
      </c>
      <c r="I23">
        <f t="shared" si="2"/>
        <v>28</v>
      </c>
      <c r="J23">
        <v>2003</v>
      </c>
      <c r="K23">
        <v>2</v>
      </c>
      <c r="L23">
        <v>1</v>
      </c>
    </row>
    <row r="24" spans="3:12" x14ac:dyDescent="0.25">
      <c r="C24" s="6">
        <v>37823</v>
      </c>
      <c r="F24">
        <v>21</v>
      </c>
      <c r="G24" s="5">
        <f t="shared" si="0"/>
        <v>37675</v>
      </c>
      <c r="H24" s="5">
        <f>G24+34</f>
        <v>37709</v>
      </c>
      <c r="I24">
        <f t="shared" si="2"/>
        <v>35</v>
      </c>
      <c r="J24">
        <v>2003</v>
      </c>
      <c r="K24">
        <v>3</v>
      </c>
      <c r="L24">
        <v>1</v>
      </c>
    </row>
    <row r="25" spans="3:12" x14ac:dyDescent="0.25">
      <c r="C25" s="6">
        <v>37824</v>
      </c>
      <c r="F25">
        <v>22</v>
      </c>
      <c r="G25" s="7">
        <f t="shared" si="0"/>
        <v>37710</v>
      </c>
      <c r="H25" s="5">
        <f>G25+27</f>
        <v>37737</v>
      </c>
      <c r="I25">
        <f t="shared" si="2"/>
        <v>28</v>
      </c>
      <c r="J25">
        <v>2003</v>
      </c>
      <c r="K25">
        <v>4</v>
      </c>
      <c r="L25">
        <v>2</v>
      </c>
    </row>
    <row r="26" spans="3:12" x14ac:dyDescent="0.25">
      <c r="C26" s="6">
        <v>37825</v>
      </c>
      <c r="F26">
        <v>23</v>
      </c>
      <c r="G26" s="5">
        <f t="shared" si="0"/>
        <v>37738</v>
      </c>
      <c r="H26" s="5">
        <f>G26+27</f>
        <v>37765</v>
      </c>
      <c r="I26">
        <f t="shared" si="2"/>
        <v>28</v>
      </c>
      <c r="J26">
        <v>2003</v>
      </c>
      <c r="K26">
        <v>5</v>
      </c>
      <c r="L26">
        <v>2</v>
      </c>
    </row>
    <row r="27" spans="3:12" x14ac:dyDescent="0.25">
      <c r="C27" s="6">
        <v>37826</v>
      </c>
      <c r="F27">
        <v>24</v>
      </c>
      <c r="G27" s="5">
        <f t="shared" si="0"/>
        <v>37766</v>
      </c>
      <c r="H27" s="5">
        <f>G27+34</f>
        <v>37800</v>
      </c>
      <c r="I27">
        <f t="shared" si="2"/>
        <v>35</v>
      </c>
      <c r="J27">
        <v>2003</v>
      </c>
      <c r="K27">
        <v>6</v>
      </c>
      <c r="L27">
        <v>2</v>
      </c>
    </row>
    <row r="28" spans="3:12" x14ac:dyDescent="0.25">
      <c r="C28" s="6">
        <v>37827</v>
      </c>
      <c r="F28">
        <v>25</v>
      </c>
      <c r="G28" s="7">
        <f t="shared" si="0"/>
        <v>37801</v>
      </c>
      <c r="H28" s="5">
        <f>G28+27</f>
        <v>37828</v>
      </c>
      <c r="I28">
        <f t="shared" si="2"/>
        <v>28</v>
      </c>
      <c r="J28">
        <v>2003</v>
      </c>
      <c r="K28">
        <v>7</v>
      </c>
      <c r="L28">
        <v>3</v>
      </c>
    </row>
    <row r="29" spans="3:12" x14ac:dyDescent="0.25">
      <c r="C29" s="6">
        <v>37828</v>
      </c>
      <c r="F29">
        <v>26</v>
      </c>
      <c r="G29" s="5">
        <f t="shared" si="0"/>
        <v>37829</v>
      </c>
      <c r="H29" s="5">
        <f>G29+27</f>
        <v>37856</v>
      </c>
      <c r="I29">
        <f t="shared" si="2"/>
        <v>28</v>
      </c>
      <c r="J29">
        <v>2003</v>
      </c>
      <c r="K29">
        <v>8</v>
      </c>
      <c r="L29">
        <v>3</v>
      </c>
    </row>
    <row r="30" spans="3:12" x14ac:dyDescent="0.25">
      <c r="C30" s="6">
        <v>37829</v>
      </c>
      <c r="F30">
        <v>27</v>
      </c>
      <c r="G30" s="5">
        <f t="shared" si="0"/>
        <v>37857</v>
      </c>
      <c r="H30" s="5">
        <f>G30+34</f>
        <v>37891</v>
      </c>
      <c r="I30">
        <f t="shared" si="2"/>
        <v>35</v>
      </c>
      <c r="J30">
        <v>2003</v>
      </c>
      <c r="K30">
        <v>9</v>
      </c>
      <c r="L30">
        <v>3</v>
      </c>
    </row>
    <row r="31" spans="3:12" x14ac:dyDescent="0.25">
      <c r="C31" s="6">
        <v>37830</v>
      </c>
      <c r="F31">
        <v>28</v>
      </c>
      <c r="G31" s="7">
        <f t="shared" si="0"/>
        <v>37892</v>
      </c>
      <c r="H31" s="5">
        <f>G31+27</f>
        <v>37919</v>
      </c>
      <c r="I31">
        <f t="shared" si="2"/>
        <v>28</v>
      </c>
      <c r="J31">
        <v>2003</v>
      </c>
      <c r="K31">
        <v>10</v>
      </c>
      <c r="L31">
        <v>4</v>
      </c>
    </row>
    <row r="32" spans="3:12" x14ac:dyDescent="0.25">
      <c r="C32" s="6">
        <v>37831</v>
      </c>
      <c r="F32">
        <v>29</v>
      </c>
      <c r="G32" s="5">
        <f t="shared" si="0"/>
        <v>37920</v>
      </c>
      <c r="H32" s="5">
        <f>G32+27</f>
        <v>37947</v>
      </c>
      <c r="I32">
        <f t="shared" si="2"/>
        <v>28</v>
      </c>
      <c r="J32">
        <v>2003</v>
      </c>
      <c r="K32">
        <v>11</v>
      </c>
      <c r="L32">
        <v>4</v>
      </c>
    </row>
    <row r="33" spans="3:12" x14ac:dyDescent="0.25">
      <c r="C33" s="6">
        <v>37832</v>
      </c>
      <c r="F33">
        <v>30</v>
      </c>
      <c r="G33" s="5">
        <f t="shared" si="0"/>
        <v>37948</v>
      </c>
      <c r="H33" s="5">
        <f>G33+34</f>
        <v>37982</v>
      </c>
      <c r="I33">
        <f t="shared" si="2"/>
        <v>35</v>
      </c>
      <c r="J33">
        <v>2003</v>
      </c>
      <c r="K33">
        <v>12</v>
      </c>
      <c r="L33">
        <v>4</v>
      </c>
    </row>
    <row r="34" spans="3:12" x14ac:dyDescent="0.25">
      <c r="C34" s="6">
        <v>37833</v>
      </c>
      <c r="F34">
        <v>31</v>
      </c>
      <c r="G34" s="7">
        <f t="shared" si="0"/>
        <v>37983</v>
      </c>
      <c r="H34" s="5">
        <f>G34+27</f>
        <v>38010</v>
      </c>
      <c r="I34">
        <f>H34-G34+1</f>
        <v>28</v>
      </c>
      <c r="J34">
        <v>2004</v>
      </c>
      <c r="K34">
        <v>1</v>
      </c>
      <c r="L34">
        <v>1</v>
      </c>
    </row>
    <row r="35" spans="3:12" x14ac:dyDescent="0.25">
      <c r="C35" s="6">
        <v>37834</v>
      </c>
      <c r="F35">
        <v>32</v>
      </c>
      <c r="G35" s="5">
        <f t="shared" si="0"/>
        <v>38011</v>
      </c>
      <c r="H35" s="5">
        <f>G35+27</f>
        <v>38038</v>
      </c>
      <c r="I35">
        <f t="shared" ref="I35:I42" si="3">H35-G35+1</f>
        <v>28</v>
      </c>
      <c r="J35">
        <v>2004</v>
      </c>
      <c r="K35">
        <v>2</v>
      </c>
      <c r="L35">
        <v>1</v>
      </c>
    </row>
    <row r="36" spans="3:12" x14ac:dyDescent="0.25">
      <c r="C36" s="6">
        <v>37835</v>
      </c>
      <c r="F36">
        <v>33</v>
      </c>
      <c r="G36" s="5">
        <f t="shared" si="0"/>
        <v>38039</v>
      </c>
      <c r="H36" s="5">
        <f>G36+34</f>
        <v>38073</v>
      </c>
      <c r="I36">
        <f t="shared" si="3"/>
        <v>35</v>
      </c>
      <c r="J36">
        <v>2004</v>
      </c>
      <c r="K36">
        <v>3</v>
      </c>
      <c r="L36">
        <v>1</v>
      </c>
    </row>
    <row r="37" spans="3:12" x14ac:dyDescent="0.25">
      <c r="C37" s="6">
        <v>37836</v>
      </c>
      <c r="F37">
        <v>34</v>
      </c>
      <c r="G37" s="7">
        <f t="shared" si="0"/>
        <v>38074</v>
      </c>
      <c r="H37" s="5">
        <f>G37+27</f>
        <v>38101</v>
      </c>
      <c r="I37">
        <f t="shared" si="3"/>
        <v>28</v>
      </c>
      <c r="J37">
        <v>2004</v>
      </c>
      <c r="K37">
        <v>4</v>
      </c>
      <c r="L37">
        <v>2</v>
      </c>
    </row>
    <row r="38" spans="3:12" x14ac:dyDescent="0.25">
      <c r="C38" s="6">
        <v>37837</v>
      </c>
      <c r="F38">
        <v>35</v>
      </c>
      <c r="G38" s="5">
        <f t="shared" si="0"/>
        <v>38102</v>
      </c>
      <c r="H38" s="5">
        <f>G38+27</f>
        <v>38129</v>
      </c>
      <c r="I38">
        <f t="shared" si="3"/>
        <v>28</v>
      </c>
      <c r="J38">
        <v>2004</v>
      </c>
      <c r="K38">
        <v>5</v>
      </c>
      <c r="L38">
        <v>2</v>
      </c>
    </row>
    <row r="39" spans="3:12" x14ac:dyDescent="0.25">
      <c r="C39" s="6">
        <v>37838</v>
      </c>
      <c r="F39">
        <v>36</v>
      </c>
      <c r="G39" s="5">
        <f t="shared" si="0"/>
        <v>38130</v>
      </c>
      <c r="H39" s="5">
        <f>G39+34</f>
        <v>38164</v>
      </c>
      <c r="I39">
        <f t="shared" si="3"/>
        <v>35</v>
      </c>
      <c r="J39">
        <v>2004</v>
      </c>
      <c r="K39">
        <v>6</v>
      </c>
      <c r="L39">
        <v>2</v>
      </c>
    </row>
    <row r="40" spans="3:12" x14ac:dyDescent="0.25">
      <c r="C40" s="6">
        <v>37839</v>
      </c>
      <c r="F40">
        <v>37</v>
      </c>
      <c r="G40" s="7">
        <f t="shared" si="0"/>
        <v>38165</v>
      </c>
      <c r="H40" s="5">
        <f>G40+27</f>
        <v>38192</v>
      </c>
      <c r="I40">
        <f t="shared" si="3"/>
        <v>28</v>
      </c>
      <c r="J40">
        <v>2004</v>
      </c>
      <c r="K40">
        <v>7</v>
      </c>
      <c r="L40">
        <v>3</v>
      </c>
    </row>
    <row r="41" spans="3:12" x14ac:dyDescent="0.25">
      <c r="C41" s="6">
        <v>37840</v>
      </c>
      <c r="F41">
        <v>38</v>
      </c>
      <c r="G41" s="5">
        <f t="shared" si="0"/>
        <v>38193</v>
      </c>
      <c r="H41" s="5">
        <f>G41+27</f>
        <v>38220</v>
      </c>
      <c r="I41">
        <f t="shared" si="3"/>
        <v>28</v>
      </c>
      <c r="J41">
        <v>2004</v>
      </c>
      <c r="K41">
        <v>8</v>
      </c>
      <c r="L41">
        <v>3</v>
      </c>
    </row>
    <row r="42" spans="3:12" x14ac:dyDescent="0.25">
      <c r="C42" s="6">
        <v>37841</v>
      </c>
      <c r="F42">
        <v>39</v>
      </c>
      <c r="G42" s="5">
        <f t="shared" si="0"/>
        <v>38221</v>
      </c>
      <c r="H42" s="5">
        <f>G42+34</f>
        <v>38255</v>
      </c>
      <c r="I42">
        <f t="shared" si="3"/>
        <v>35</v>
      </c>
      <c r="J42">
        <v>2004</v>
      </c>
      <c r="K42">
        <v>9</v>
      </c>
      <c r="L42">
        <v>3</v>
      </c>
    </row>
    <row r="43" spans="3:12" x14ac:dyDescent="0.25">
      <c r="C43" s="6">
        <v>37842</v>
      </c>
      <c r="G43" s="7"/>
      <c r="H43" s="5"/>
    </row>
    <row r="44" spans="3:12" x14ac:dyDescent="0.25">
      <c r="C44" s="6">
        <v>37843</v>
      </c>
      <c r="G44" s="5"/>
      <c r="H44" s="5"/>
    </row>
    <row r="45" spans="3:12" x14ac:dyDescent="0.25">
      <c r="C45" s="6">
        <v>37844</v>
      </c>
      <c r="G45" s="5"/>
      <c r="H45" s="5"/>
    </row>
    <row r="46" spans="3:12" x14ac:dyDescent="0.25">
      <c r="C46" s="6">
        <v>37845</v>
      </c>
      <c r="G46" s="7"/>
      <c r="H46" s="5"/>
    </row>
    <row r="47" spans="3:12" x14ac:dyDescent="0.25">
      <c r="C47" s="6">
        <v>37846</v>
      </c>
      <c r="G47" s="5"/>
      <c r="H47" s="5"/>
    </row>
    <row r="48" spans="3:12" x14ac:dyDescent="0.25">
      <c r="C48" s="6">
        <v>37847</v>
      </c>
      <c r="G48" s="5"/>
      <c r="H48" s="5"/>
    </row>
    <row r="49" spans="3:8" x14ac:dyDescent="0.25">
      <c r="C49" s="6">
        <v>37848</v>
      </c>
      <c r="G49" s="7"/>
      <c r="H49" s="5"/>
    </row>
    <row r="50" spans="3:8" x14ac:dyDescent="0.25">
      <c r="C50" s="6">
        <v>37849</v>
      </c>
      <c r="G50" s="5"/>
      <c r="H50" s="5"/>
    </row>
    <row r="51" spans="3:8" x14ac:dyDescent="0.25">
      <c r="C51" s="6">
        <v>37850</v>
      </c>
      <c r="G51" s="5"/>
      <c r="H51" s="5"/>
    </row>
    <row r="52" spans="3:8" x14ac:dyDescent="0.25">
      <c r="C52" s="6">
        <v>37851</v>
      </c>
      <c r="G52" s="7"/>
      <c r="H52" s="5"/>
    </row>
    <row r="53" spans="3:8" x14ac:dyDescent="0.25">
      <c r="C53" s="6">
        <v>37852</v>
      </c>
      <c r="G53" s="5"/>
      <c r="H53" s="5"/>
    </row>
    <row r="54" spans="3:8" x14ac:dyDescent="0.25">
      <c r="C54" s="6">
        <v>37853</v>
      </c>
      <c r="G54" s="5"/>
      <c r="H54" s="5"/>
    </row>
    <row r="55" spans="3:8" x14ac:dyDescent="0.25">
      <c r="C55" s="6">
        <v>37854</v>
      </c>
      <c r="G55" s="7"/>
      <c r="H55" s="5"/>
    </row>
    <row r="56" spans="3:8" x14ac:dyDescent="0.25">
      <c r="C56" s="6">
        <v>37855</v>
      </c>
      <c r="G56" s="5"/>
      <c r="H56" s="5"/>
    </row>
    <row r="57" spans="3:8" x14ac:dyDescent="0.25">
      <c r="C57" s="6">
        <v>37856</v>
      </c>
      <c r="G57" s="5"/>
      <c r="H57" s="5"/>
    </row>
    <row r="58" spans="3:8" x14ac:dyDescent="0.25">
      <c r="C58" s="6">
        <v>37857</v>
      </c>
      <c r="G58" s="7"/>
      <c r="H58" s="5"/>
    </row>
    <row r="59" spans="3:8" x14ac:dyDescent="0.25">
      <c r="C59" s="6">
        <v>37858</v>
      </c>
      <c r="G59" s="5"/>
      <c r="H59" s="5"/>
    </row>
    <row r="60" spans="3:8" x14ac:dyDescent="0.25">
      <c r="C60" s="6">
        <v>37859</v>
      </c>
      <c r="G60" s="5"/>
      <c r="H60" s="5"/>
    </row>
    <row r="61" spans="3:8" x14ac:dyDescent="0.25">
      <c r="C61" s="6">
        <v>37860</v>
      </c>
      <c r="G61" s="7"/>
      <c r="H61" s="5"/>
    </row>
    <row r="62" spans="3:8" x14ac:dyDescent="0.25">
      <c r="C62" s="6">
        <v>37861</v>
      </c>
      <c r="G62" s="5"/>
      <c r="H62" s="5"/>
    </row>
    <row r="63" spans="3:8" x14ac:dyDescent="0.25">
      <c r="C63" s="6">
        <v>37862</v>
      </c>
      <c r="G63" s="5"/>
      <c r="H63" s="5"/>
    </row>
    <row r="64" spans="3:8" x14ac:dyDescent="0.25">
      <c r="C64" s="6">
        <v>37863</v>
      </c>
    </row>
    <row r="65" spans="3:3" x14ac:dyDescent="0.25">
      <c r="C65" s="6">
        <v>37864</v>
      </c>
    </row>
    <row r="66" spans="3:3" x14ac:dyDescent="0.25">
      <c r="C66" s="6">
        <v>37865</v>
      </c>
    </row>
    <row r="67" spans="3:3" x14ac:dyDescent="0.25">
      <c r="C67" s="6">
        <v>37866</v>
      </c>
    </row>
    <row r="68" spans="3:3" x14ac:dyDescent="0.25">
      <c r="C68" s="6">
        <v>37867</v>
      </c>
    </row>
    <row r="69" spans="3:3" x14ac:dyDescent="0.25">
      <c r="C69" s="6">
        <v>37868</v>
      </c>
    </row>
    <row r="70" spans="3:3" x14ac:dyDescent="0.25">
      <c r="C70" s="6">
        <v>37869</v>
      </c>
    </row>
    <row r="71" spans="3:3" x14ac:dyDescent="0.25">
      <c r="C71" s="6">
        <v>37870</v>
      </c>
    </row>
    <row r="72" spans="3:3" x14ac:dyDescent="0.25">
      <c r="C72" s="6">
        <v>37871</v>
      </c>
    </row>
    <row r="73" spans="3:3" x14ac:dyDescent="0.25">
      <c r="C73" s="6">
        <v>37872</v>
      </c>
    </row>
    <row r="74" spans="3:3" x14ac:dyDescent="0.25">
      <c r="C74" s="6">
        <v>37873</v>
      </c>
    </row>
    <row r="75" spans="3:3" x14ac:dyDescent="0.25">
      <c r="C75" s="6">
        <v>37874</v>
      </c>
    </row>
    <row r="76" spans="3:3" x14ac:dyDescent="0.25">
      <c r="C76" s="6">
        <v>37875</v>
      </c>
    </row>
    <row r="77" spans="3:3" x14ac:dyDescent="0.25">
      <c r="C77" s="6">
        <v>37876</v>
      </c>
    </row>
    <row r="78" spans="3:3" x14ac:dyDescent="0.25">
      <c r="C78" s="6">
        <v>37877</v>
      </c>
    </row>
    <row r="79" spans="3:3" x14ac:dyDescent="0.25">
      <c r="C79" s="6">
        <v>37878</v>
      </c>
    </row>
    <row r="80" spans="3:3" x14ac:dyDescent="0.25">
      <c r="C80" s="6">
        <v>37879</v>
      </c>
    </row>
    <row r="81" spans="3:3" x14ac:dyDescent="0.25">
      <c r="C81" s="6">
        <v>37880</v>
      </c>
    </row>
    <row r="82" spans="3:3" x14ac:dyDescent="0.25">
      <c r="C82" s="6">
        <v>37881</v>
      </c>
    </row>
    <row r="83" spans="3:3" x14ac:dyDescent="0.25">
      <c r="C83" s="6">
        <v>37882</v>
      </c>
    </row>
    <row r="84" spans="3:3" x14ac:dyDescent="0.25">
      <c r="C84" s="6">
        <v>37883</v>
      </c>
    </row>
    <row r="85" spans="3:3" x14ac:dyDescent="0.25">
      <c r="C85" s="6">
        <v>37884</v>
      </c>
    </row>
    <row r="86" spans="3:3" x14ac:dyDescent="0.25">
      <c r="C86" s="6">
        <v>37885</v>
      </c>
    </row>
    <row r="87" spans="3:3" x14ac:dyDescent="0.25">
      <c r="C87" s="6">
        <v>37886</v>
      </c>
    </row>
    <row r="88" spans="3:3" x14ac:dyDescent="0.25">
      <c r="C88" s="6">
        <v>37887</v>
      </c>
    </row>
    <row r="89" spans="3:3" x14ac:dyDescent="0.25">
      <c r="C89" s="6">
        <v>37888</v>
      </c>
    </row>
    <row r="90" spans="3:3" x14ac:dyDescent="0.25">
      <c r="C90" s="6">
        <v>37889</v>
      </c>
    </row>
    <row r="91" spans="3:3" x14ac:dyDescent="0.25">
      <c r="C91" s="6">
        <v>37890</v>
      </c>
    </row>
    <row r="92" spans="3:3" x14ac:dyDescent="0.25">
      <c r="C92" s="6">
        <v>37891</v>
      </c>
    </row>
    <row r="93" spans="3:3" x14ac:dyDescent="0.25">
      <c r="C93" s="6">
        <v>37892</v>
      </c>
    </row>
    <row r="94" spans="3:3" x14ac:dyDescent="0.25">
      <c r="C94" s="6">
        <v>37893</v>
      </c>
    </row>
    <row r="95" spans="3:3" x14ac:dyDescent="0.25">
      <c r="C95" s="6">
        <v>37894</v>
      </c>
    </row>
    <row r="96" spans="3:3" x14ac:dyDescent="0.25">
      <c r="C96" s="6">
        <v>37895</v>
      </c>
    </row>
    <row r="97" spans="3:3" x14ac:dyDescent="0.25">
      <c r="C97" s="6">
        <v>37896</v>
      </c>
    </row>
    <row r="98" spans="3:3" x14ac:dyDescent="0.25">
      <c r="C98" s="6">
        <v>37897</v>
      </c>
    </row>
    <row r="99" spans="3:3" x14ac:dyDescent="0.25">
      <c r="C99" s="6">
        <v>37898</v>
      </c>
    </row>
    <row r="100" spans="3:3" x14ac:dyDescent="0.25">
      <c r="C100" s="6">
        <v>37899</v>
      </c>
    </row>
    <row r="101" spans="3:3" x14ac:dyDescent="0.25">
      <c r="C101" s="6">
        <v>37900</v>
      </c>
    </row>
    <row r="102" spans="3:3" x14ac:dyDescent="0.25">
      <c r="C102" s="6">
        <v>37901</v>
      </c>
    </row>
    <row r="103" spans="3:3" x14ac:dyDescent="0.25">
      <c r="C103" s="6">
        <v>37902</v>
      </c>
    </row>
    <row r="104" spans="3:3" x14ac:dyDescent="0.25">
      <c r="C104" s="6">
        <v>37903</v>
      </c>
    </row>
    <row r="105" spans="3:3" x14ac:dyDescent="0.25">
      <c r="C105" s="6">
        <v>37904</v>
      </c>
    </row>
    <row r="106" spans="3:3" x14ac:dyDescent="0.25">
      <c r="C106" s="6">
        <v>37905</v>
      </c>
    </row>
    <row r="107" spans="3:3" x14ac:dyDescent="0.25">
      <c r="C107" s="6">
        <v>37906</v>
      </c>
    </row>
    <row r="108" spans="3:3" x14ac:dyDescent="0.25">
      <c r="C108" s="6">
        <v>37907</v>
      </c>
    </row>
    <row r="109" spans="3:3" x14ac:dyDescent="0.25">
      <c r="C109" s="6">
        <v>37908</v>
      </c>
    </row>
    <row r="110" spans="3:3" x14ac:dyDescent="0.25">
      <c r="C110" s="6">
        <v>37909</v>
      </c>
    </row>
    <row r="111" spans="3:3" x14ac:dyDescent="0.25">
      <c r="C111" s="6">
        <v>37910</v>
      </c>
    </row>
    <row r="112" spans="3:3" x14ac:dyDescent="0.25">
      <c r="C112" s="6">
        <v>37911</v>
      </c>
    </row>
    <row r="113" spans="3:3" x14ac:dyDescent="0.25">
      <c r="C113" s="6">
        <v>37912</v>
      </c>
    </row>
    <row r="114" spans="3:3" x14ac:dyDescent="0.25">
      <c r="C114" s="6">
        <v>37913</v>
      </c>
    </row>
    <row r="115" spans="3:3" x14ac:dyDescent="0.25">
      <c r="C115" s="6">
        <v>37914</v>
      </c>
    </row>
    <row r="116" spans="3:3" x14ac:dyDescent="0.25">
      <c r="C116" s="6">
        <v>37915</v>
      </c>
    </row>
    <row r="117" spans="3:3" x14ac:dyDescent="0.25">
      <c r="C117" s="6">
        <v>37916</v>
      </c>
    </row>
    <row r="118" spans="3:3" x14ac:dyDescent="0.25">
      <c r="C118" s="6">
        <v>37917</v>
      </c>
    </row>
    <row r="119" spans="3:3" x14ac:dyDescent="0.25">
      <c r="C119" s="6">
        <v>37918</v>
      </c>
    </row>
    <row r="120" spans="3:3" x14ac:dyDescent="0.25">
      <c r="C120" s="6">
        <v>37919</v>
      </c>
    </row>
    <row r="121" spans="3:3" x14ac:dyDescent="0.25">
      <c r="C121" s="6">
        <v>37920</v>
      </c>
    </row>
    <row r="122" spans="3:3" x14ac:dyDescent="0.25">
      <c r="C122" s="6">
        <v>37921</v>
      </c>
    </row>
    <row r="123" spans="3:3" x14ac:dyDescent="0.25">
      <c r="C123" s="6">
        <v>37922</v>
      </c>
    </row>
    <row r="124" spans="3:3" x14ac:dyDescent="0.25">
      <c r="C124" s="6">
        <v>37923</v>
      </c>
    </row>
    <row r="125" spans="3:3" x14ac:dyDescent="0.25">
      <c r="C125" s="6">
        <v>37924</v>
      </c>
    </row>
    <row r="126" spans="3:3" x14ac:dyDescent="0.25">
      <c r="C126" s="6">
        <v>37925</v>
      </c>
    </row>
    <row r="127" spans="3:3" x14ac:dyDescent="0.25">
      <c r="C127" s="6">
        <v>37926</v>
      </c>
    </row>
    <row r="128" spans="3:3" x14ac:dyDescent="0.25">
      <c r="C128" s="6">
        <v>37927</v>
      </c>
    </row>
    <row r="129" spans="3:3" x14ac:dyDescent="0.25">
      <c r="C129" s="6">
        <v>37928</v>
      </c>
    </row>
    <row r="130" spans="3:3" x14ac:dyDescent="0.25">
      <c r="C130" s="6">
        <v>37929</v>
      </c>
    </row>
    <row r="131" spans="3:3" x14ac:dyDescent="0.25">
      <c r="C131" s="6">
        <v>37930</v>
      </c>
    </row>
    <row r="132" spans="3:3" x14ac:dyDescent="0.25">
      <c r="C132" s="6">
        <v>37931</v>
      </c>
    </row>
    <row r="133" spans="3:3" x14ac:dyDescent="0.25">
      <c r="C133" s="6">
        <v>37932</v>
      </c>
    </row>
    <row r="134" spans="3:3" x14ac:dyDescent="0.25">
      <c r="C134" s="6">
        <v>37933</v>
      </c>
    </row>
    <row r="135" spans="3:3" x14ac:dyDescent="0.25">
      <c r="C135" s="6">
        <v>37934</v>
      </c>
    </row>
    <row r="136" spans="3:3" x14ac:dyDescent="0.25">
      <c r="C136" s="6">
        <v>37935</v>
      </c>
    </row>
    <row r="137" spans="3:3" x14ac:dyDescent="0.25">
      <c r="C137" s="6">
        <v>37936</v>
      </c>
    </row>
    <row r="138" spans="3:3" x14ac:dyDescent="0.25">
      <c r="C138" s="6">
        <v>37937</v>
      </c>
    </row>
    <row r="139" spans="3:3" x14ac:dyDescent="0.25">
      <c r="C139" s="6">
        <v>37938</v>
      </c>
    </row>
    <row r="140" spans="3:3" x14ac:dyDescent="0.25">
      <c r="C140" s="6">
        <v>37939</v>
      </c>
    </row>
    <row r="141" spans="3:3" x14ac:dyDescent="0.25">
      <c r="C141" s="6">
        <v>37940</v>
      </c>
    </row>
    <row r="142" spans="3:3" x14ac:dyDescent="0.25">
      <c r="C142" s="6">
        <v>37941</v>
      </c>
    </row>
    <row r="143" spans="3:3" x14ac:dyDescent="0.25">
      <c r="C143" s="6">
        <v>37942</v>
      </c>
    </row>
    <row r="144" spans="3:3" x14ac:dyDescent="0.25">
      <c r="C144" s="6">
        <v>37943</v>
      </c>
    </row>
    <row r="145" spans="3:3" x14ac:dyDescent="0.25">
      <c r="C145" s="6">
        <v>37944</v>
      </c>
    </row>
    <row r="146" spans="3:3" x14ac:dyDescent="0.25">
      <c r="C146" s="6">
        <v>37945</v>
      </c>
    </row>
    <row r="147" spans="3:3" x14ac:dyDescent="0.25">
      <c r="C147" s="6">
        <v>37946</v>
      </c>
    </row>
    <row r="148" spans="3:3" x14ac:dyDescent="0.25">
      <c r="C148" s="6">
        <v>37947</v>
      </c>
    </row>
    <row r="149" spans="3:3" x14ac:dyDescent="0.25">
      <c r="C149" s="6">
        <v>37948</v>
      </c>
    </row>
    <row r="150" spans="3:3" x14ac:dyDescent="0.25">
      <c r="C150" s="6">
        <v>37949</v>
      </c>
    </row>
    <row r="151" spans="3:3" x14ac:dyDescent="0.25">
      <c r="C151" s="6">
        <v>37950</v>
      </c>
    </row>
    <row r="152" spans="3:3" x14ac:dyDescent="0.25">
      <c r="C152" s="6">
        <v>37951</v>
      </c>
    </row>
    <row r="153" spans="3:3" x14ac:dyDescent="0.25">
      <c r="C153" s="6">
        <v>37952</v>
      </c>
    </row>
    <row r="154" spans="3:3" x14ac:dyDescent="0.25">
      <c r="C154" s="6">
        <v>37953</v>
      </c>
    </row>
    <row r="155" spans="3:3" x14ac:dyDescent="0.25">
      <c r="C155" s="6">
        <v>37954</v>
      </c>
    </row>
    <row r="156" spans="3:3" x14ac:dyDescent="0.25">
      <c r="C156" s="6">
        <v>37955</v>
      </c>
    </row>
    <row r="157" spans="3:3" x14ac:dyDescent="0.25">
      <c r="C157" s="6">
        <v>37956</v>
      </c>
    </row>
    <row r="158" spans="3:3" x14ac:dyDescent="0.25">
      <c r="C158" s="6">
        <v>37957</v>
      </c>
    </row>
    <row r="159" spans="3:3" x14ac:dyDescent="0.25">
      <c r="C159" s="6">
        <v>37958</v>
      </c>
    </row>
    <row r="160" spans="3:3" x14ac:dyDescent="0.25">
      <c r="C160" s="6">
        <v>37959</v>
      </c>
    </row>
    <row r="161" spans="3:3" x14ac:dyDescent="0.25">
      <c r="C161" s="6">
        <v>37960</v>
      </c>
    </row>
    <row r="162" spans="3:3" x14ac:dyDescent="0.25">
      <c r="C162" s="6">
        <v>37961</v>
      </c>
    </row>
    <row r="163" spans="3:3" x14ac:dyDescent="0.25">
      <c r="C163" s="6">
        <v>37962</v>
      </c>
    </row>
    <row r="164" spans="3:3" x14ac:dyDescent="0.25">
      <c r="C164" s="6">
        <v>37963</v>
      </c>
    </row>
    <row r="165" spans="3:3" x14ac:dyDescent="0.25">
      <c r="C165" s="6">
        <v>37964</v>
      </c>
    </row>
    <row r="166" spans="3:3" x14ac:dyDescent="0.25">
      <c r="C166" s="6">
        <v>37965</v>
      </c>
    </row>
    <row r="167" spans="3:3" x14ac:dyDescent="0.25">
      <c r="C167" s="6">
        <v>37966</v>
      </c>
    </row>
    <row r="168" spans="3:3" x14ac:dyDescent="0.25">
      <c r="C168" s="6">
        <v>37967</v>
      </c>
    </row>
    <row r="169" spans="3:3" x14ac:dyDescent="0.25">
      <c r="C169" s="6">
        <v>37968</v>
      </c>
    </row>
    <row r="170" spans="3:3" x14ac:dyDescent="0.25">
      <c r="C170" s="6">
        <v>37969</v>
      </c>
    </row>
    <row r="171" spans="3:3" x14ac:dyDescent="0.25">
      <c r="C171" s="6">
        <v>37970</v>
      </c>
    </row>
    <row r="172" spans="3:3" x14ac:dyDescent="0.25">
      <c r="C172" s="6">
        <v>37971</v>
      </c>
    </row>
    <row r="173" spans="3:3" x14ac:dyDescent="0.25">
      <c r="C173" s="6">
        <v>37972</v>
      </c>
    </row>
    <row r="174" spans="3:3" x14ac:dyDescent="0.25">
      <c r="C174" s="6">
        <v>37973</v>
      </c>
    </row>
    <row r="175" spans="3:3" x14ac:dyDescent="0.25">
      <c r="C175" s="6">
        <v>37974</v>
      </c>
    </row>
    <row r="176" spans="3:3" x14ac:dyDescent="0.25">
      <c r="C176" s="6">
        <v>37975</v>
      </c>
    </row>
    <row r="177" spans="3:3" x14ac:dyDescent="0.25">
      <c r="C177" s="6">
        <v>37976</v>
      </c>
    </row>
    <row r="178" spans="3:3" x14ac:dyDescent="0.25">
      <c r="C178" s="6">
        <v>37977</v>
      </c>
    </row>
    <row r="179" spans="3:3" x14ac:dyDescent="0.25">
      <c r="C179" s="6">
        <v>37978</v>
      </c>
    </row>
    <row r="180" spans="3:3" x14ac:dyDescent="0.25">
      <c r="C180" s="6">
        <v>37979</v>
      </c>
    </row>
    <row r="181" spans="3:3" x14ac:dyDescent="0.25">
      <c r="C181" s="6">
        <v>37980</v>
      </c>
    </row>
    <row r="182" spans="3:3" x14ac:dyDescent="0.25">
      <c r="C182" s="6">
        <v>37981</v>
      </c>
    </row>
    <row r="183" spans="3:3" x14ac:dyDescent="0.25">
      <c r="C183" s="6">
        <v>37982</v>
      </c>
    </row>
    <row r="184" spans="3:3" x14ac:dyDescent="0.25">
      <c r="C184" s="6">
        <v>37983</v>
      </c>
    </row>
    <row r="185" spans="3:3" x14ac:dyDescent="0.25">
      <c r="C185" s="6">
        <v>37984</v>
      </c>
    </row>
    <row r="186" spans="3:3" x14ac:dyDescent="0.25">
      <c r="C186" s="6">
        <v>37985</v>
      </c>
    </row>
    <row r="187" spans="3:3" x14ac:dyDescent="0.25">
      <c r="C187" s="6">
        <v>37986</v>
      </c>
    </row>
    <row r="188" spans="3:3" x14ac:dyDescent="0.25">
      <c r="C188" s="6">
        <v>37987</v>
      </c>
    </row>
    <row r="189" spans="3:3" x14ac:dyDescent="0.25">
      <c r="C189" s="6">
        <v>37988</v>
      </c>
    </row>
    <row r="190" spans="3:3" x14ac:dyDescent="0.25">
      <c r="C190" s="6">
        <v>37989</v>
      </c>
    </row>
    <row r="191" spans="3:3" x14ac:dyDescent="0.25">
      <c r="C191" s="6">
        <v>37990</v>
      </c>
    </row>
    <row r="192" spans="3:3" x14ac:dyDescent="0.25">
      <c r="C192" s="6">
        <v>37991</v>
      </c>
    </row>
    <row r="193" spans="3:3" x14ac:dyDescent="0.25">
      <c r="C193" s="6">
        <v>37992</v>
      </c>
    </row>
    <row r="194" spans="3:3" x14ac:dyDescent="0.25">
      <c r="C194" s="6">
        <v>37993</v>
      </c>
    </row>
    <row r="195" spans="3:3" x14ac:dyDescent="0.25">
      <c r="C195" s="6">
        <v>37994</v>
      </c>
    </row>
    <row r="196" spans="3:3" x14ac:dyDescent="0.25">
      <c r="C196" s="6">
        <v>37995</v>
      </c>
    </row>
    <row r="197" spans="3:3" x14ac:dyDescent="0.25">
      <c r="C197" s="6">
        <v>37996</v>
      </c>
    </row>
    <row r="198" spans="3:3" x14ac:dyDescent="0.25">
      <c r="C198" s="6">
        <v>37997</v>
      </c>
    </row>
    <row r="199" spans="3:3" x14ac:dyDescent="0.25">
      <c r="C199" s="6">
        <v>37998</v>
      </c>
    </row>
    <row r="200" spans="3:3" x14ac:dyDescent="0.25">
      <c r="C200" s="6">
        <v>37999</v>
      </c>
    </row>
    <row r="201" spans="3:3" x14ac:dyDescent="0.25">
      <c r="C201" s="6">
        <v>38000</v>
      </c>
    </row>
    <row r="202" spans="3:3" x14ac:dyDescent="0.25">
      <c r="C202" s="6">
        <v>38001</v>
      </c>
    </row>
    <row r="203" spans="3:3" x14ac:dyDescent="0.25">
      <c r="C203" s="6">
        <v>38002</v>
      </c>
    </row>
    <row r="204" spans="3:3" x14ac:dyDescent="0.25">
      <c r="C204" s="6">
        <v>38003</v>
      </c>
    </row>
    <row r="205" spans="3:3" x14ac:dyDescent="0.25">
      <c r="C205" s="6">
        <v>38004</v>
      </c>
    </row>
    <row r="206" spans="3:3" x14ac:dyDescent="0.25">
      <c r="C206" s="6">
        <v>38005</v>
      </c>
    </row>
    <row r="207" spans="3:3" x14ac:dyDescent="0.25">
      <c r="C207" s="6">
        <v>38006</v>
      </c>
    </row>
    <row r="208" spans="3:3" x14ac:dyDescent="0.25">
      <c r="C208" s="6">
        <v>38007</v>
      </c>
    </row>
    <row r="209" spans="3:3" x14ac:dyDescent="0.25">
      <c r="C209" s="6">
        <v>38008</v>
      </c>
    </row>
    <row r="210" spans="3:3" x14ac:dyDescent="0.25">
      <c r="C210" s="6">
        <v>38009</v>
      </c>
    </row>
    <row r="211" spans="3:3" x14ac:dyDescent="0.25">
      <c r="C211" s="6">
        <v>38010</v>
      </c>
    </row>
    <row r="212" spans="3:3" x14ac:dyDescent="0.25">
      <c r="C212" s="6">
        <v>38011</v>
      </c>
    </row>
    <row r="213" spans="3:3" x14ac:dyDescent="0.25">
      <c r="C213" s="6">
        <v>38012</v>
      </c>
    </row>
    <row r="214" spans="3:3" x14ac:dyDescent="0.25">
      <c r="C214" s="6">
        <v>38013</v>
      </c>
    </row>
    <row r="215" spans="3:3" x14ac:dyDescent="0.25">
      <c r="C215" s="6">
        <v>38014</v>
      </c>
    </row>
    <row r="216" spans="3:3" x14ac:dyDescent="0.25">
      <c r="C216" s="6">
        <v>38015</v>
      </c>
    </row>
    <row r="217" spans="3:3" x14ac:dyDescent="0.25">
      <c r="C217" s="6">
        <v>38016</v>
      </c>
    </row>
    <row r="218" spans="3:3" x14ac:dyDescent="0.25">
      <c r="C218" s="6">
        <v>38017</v>
      </c>
    </row>
    <row r="219" spans="3:3" x14ac:dyDescent="0.25">
      <c r="C219" s="6">
        <v>38018</v>
      </c>
    </row>
    <row r="220" spans="3:3" x14ac:dyDescent="0.25">
      <c r="C220" s="6">
        <v>38019</v>
      </c>
    </row>
    <row r="221" spans="3:3" x14ac:dyDescent="0.25">
      <c r="C221" s="6">
        <v>38020</v>
      </c>
    </row>
    <row r="222" spans="3:3" x14ac:dyDescent="0.25">
      <c r="C222" s="6">
        <v>38021</v>
      </c>
    </row>
    <row r="223" spans="3:3" x14ac:dyDescent="0.25">
      <c r="C223" s="6">
        <v>38022</v>
      </c>
    </row>
    <row r="224" spans="3:3" x14ac:dyDescent="0.25">
      <c r="C224" s="6">
        <v>38023</v>
      </c>
    </row>
    <row r="225" spans="3:3" x14ac:dyDescent="0.25">
      <c r="C225" s="6">
        <v>38024</v>
      </c>
    </row>
    <row r="226" spans="3:3" x14ac:dyDescent="0.25">
      <c r="C226" s="6">
        <v>38025</v>
      </c>
    </row>
    <row r="227" spans="3:3" x14ac:dyDescent="0.25">
      <c r="C227" s="6">
        <v>38026</v>
      </c>
    </row>
    <row r="228" spans="3:3" x14ac:dyDescent="0.25">
      <c r="C228" s="6">
        <v>38027</v>
      </c>
    </row>
    <row r="229" spans="3:3" x14ac:dyDescent="0.25">
      <c r="C229" s="6">
        <v>38028</v>
      </c>
    </row>
    <row r="230" spans="3:3" x14ac:dyDescent="0.25">
      <c r="C230" s="6">
        <v>38029</v>
      </c>
    </row>
    <row r="231" spans="3:3" x14ac:dyDescent="0.25">
      <c r="C231" s="6">
        <v>38030</v>
      </c>
    </row>
    <row r="232" spans="3:3" x14ac:dyDescent="0.25">
      <c r="C232" s="6">
        <v>38031</v>
      </c>
    </row>
    <row r="233" spans="3:3" x14ac:dyDescent="0.25">
      <c r="C233" s="6">
        <v>38032</v>
      </c>
    </row>
    <row r="234" spans="3:3" x14ac:dyDescent="0.25">
      <c r="C234" s="6">
        <v>38033</v>
      </c>
    </row>
    <row r="235" spans="3:3" x14ac:dyDescent="0.25">
      <c r="C235" s="6">
        <v>38034</v>
      </c>
    </row>
    <row r="236" spans="3:3" x14ac:dyDescent="0.25">
      <c r="C236" s="6">
        <v>38035</v>
      </c>
    </row>
    <row r="237" spans="3:3" x14ac:dyDescent="0.25">
      <c r="C237" s="6">
        <v>38036</v>
      </c>
    </row>
    <row r="238" spans="3:3" x14ac:dyDescent="0.25">
      <c r="C238" s="6">
        <v>38037</v>
      </c>
    </row>
    <row r="239" spans="3:3" x14ac:dyDescent="0.25">
      <c r="C239" s="6">
        <v>38038</v>
      </c>
    </row>
    <row r="240" spans="3:3" x14ac:dyDescent="0.25">
      <c r="C240" s="6">
        <v>38039</v>
      </c>
    </row>
    <row r="241" spans="3:3" x14ac:dyDescent="0.25">
      <c r="C241" s="6">
        <v>38040</v>
      </c>
    </row>
    <row r="242" spans="3:3" x14ac:dyDescent="0.25">
      <c r="C242" s="6">
        <v>38041</v>
      </c>
    </row>
    <row r="243" spans="3:3" x14ac:dyDescent="0.25">
      <c r="C243" s="6">
        <v>38042</v>
      </c>
    </row>
    <row r="244" spans="3:3" x14ac:dyDescent="0.25">
      <c r="C244" s="6">
        <v>38043</v>
      </c>
    </row>
    <row r="245" spans="3:3" x14ac:dyDescent="0.25">
      <c r="C245" s="6">
        <v>38044</v>
      </c>
    </row>
    <row r="246" spans="3:3" x14ac:dyDescent="0.25">
      <c r="C246" s="6">
        <v>38045</v>
      </c>
    </row>
    <row r="247" spans="3:3" x14ac:dyDescent="0.25">
      <c r="C247" s="6">
        <v>38046</v>
      </c>
    </row>
    <row r="248" spans="3:3" x14ac:dyDescent="0.25">
      <c r="C248" s="6">
        <v>38047</v>
      </c>
    </row>
    <row r="249" spans="3:3" x14ac:dyDescent="0.25">
      <c r="C249" s="6">
        <v>38048</v>
      </c>
    </row>
    <row r="250" spans="3:3" x14ac:dyDescent="0.25">
      <c r="C250" s="6">
        <v>38049</v>
      </c>
    </row>
    <row r="251" spans="3:3" x14ac:dyDescent="0.25">
      <c r="C251" s="6">
        <v>38050</v>
      </c>
    </row>
    <row r="252" spans="3:3" x14ac:dyDescent="0.25">
      <c r="C252" s="6">
        <v>38051</v>
      </c>
    </row>
    <row r="253" spans="3:3" x14ac:dyDescent="0.25">
      <c r="C253" s="6">
        <v>38052</v>
      </c>
    </row>
    <row r="254" spans="3:3" x14ac:dyDescent="0.25">
      <c r="C254" s="6">
        <v>38053</v>
      </c>
    </row>
    <row r="255" spans="3:3" x14ac:dyDescent="0.25">
      <c r="C255" s="6">
        <v>38054</v>
      </c>
    </row>
    <row r="256" spans="3:3" x14ac:dyDescent="0.25">
      <c r="C256" s="6">
        <v>38055</v>
      </c>
    </row>
    <row r="257" spans="3:3" x14ac:dyDescent="0.25">
      <c r="C257" s="6">
        <v>38056</v>
      </c>
    </row>
    <row r="258" spans="3:3" x14ac:dyDescent="0.25">
      <c r="C258" s="6">
        <v>38057</v>
      </c>
    </row>
    <row r="259" spans="3:3" x14ac:dyDescent="0.25">
      <c r="C259" s="6">
        <v>38058</v>
      </c>
    </row>
    <row r="260" spans="3:3" x14ac:dyDescent="0.25">
      <c r="C260" s="6">
        <v>38059</v>
      </c>
    </row>
    <row r="261" spans="3:3" x14ac:dyDescent="0.25">
      <c r="C261" s="6">
        <v>38060</v>
      </c>
    </row>
    <row r="262" spans="3:3" x14ac:dyDescent="0.25">
      <c r="C262" s="6">
        <v>38061</v>
      </c>
    </row>
    <row r="263" spans="3:3" x14ac:dyDescent="0.25">
      <c r="C263" s="6">
        <v>38062</v>
      </c>
    </row>
    <row r="264" spans="3:3" x14ac:dyDescent="0.25">
      <c r="C264" s="6">
        <v>38063</v>
      </c>
    </row>
    <row r="265" spans="3:3" x14ac:dyDescent="0.25">
      <c r="C265" s="6">
        <v>38064</v>
      </c>
    </row>
    <row r="266" spans="3:3" x14ac:dyDescent="0.25">
      <c r="C266" s="6">
        <v>38065</v>
      </c>
    </row>
    <row r="267" spans="3:3" x14ac:dyDescent="0.25">
      <c r="C267" s="6">
        <v>38066</v>
      </c>
    </row>
    <row r="268" spans="3:3" x14ac:dyDescent="0.25">
      <c r="C268" s="6">
        <v>38067</v>
      </c>
    </row>
    <row r="269" spans="3:3" x14ac:dyDescent="0.25">
      <c r="C269" s="6">
        <v>38068</v>
      </c>
    </row>
    <row r="270" spans="3:3" x14ac:dyDescent="0.25">
      <c r="C270" s="6">
        <v>38069</v>
      </c>
    </row>
    <row r="271" spans="3:3" x14ac:dyDescent="0.25">
      <c r="C271" s="6">
        <v>38070</v>
      </c>
    </row>
    <row r="272" spans="3:3" x14ac:dyDescent="0.25">
      <c r="C272" s="6">
        <v>38071</v>
      </c>
    </row>
    <row r="273" spans="3:3" x14ac:dyDescent="0.25">
      <c r="C273" s="6">
        <v>38072</v>
      </c>
    </row>
    <row r="274" spans="3:3" x14ac:dyDescent="0.25">
      <c r="C274" s="6">
        <v>38073</v>
      </c>
    </row>
    <row r="275" spans="3:3" x14ac:dyDescent="0.25">
      <c r="C275" s="6">
        <v>38074</v>
      </c>
    </row>
    <row r="276" spans="3:3" x14ac:dyDescent="0.25">
      <c r="C276" s="6">
        <v>38075</v>
      </c>
    </row>
    <row r="277" spans="3:3" x14ac:dyDescent="0.25">
      <c r="C277" s="6">
        <v>38076</v>
      </c>
    </row>
    <row r="278" spans="3:3" x14ac:dyDescent="0.25">
      <c r="C278" s="6">
        <v>38077</v>
      </c>
    </row>
    <row r="279" spans="3:3" x14ac:dyDescent="0.25">
      <c r="C279" s="6">
        <v>38078</v>
      </c>
    </row>
    <row r="280" spans="3:3" x14ac:dyDescent="0.25">
      <c r="C280" s="6">
        <v>38079</v>
      </c>
    </row>
    <row r="281" spans="3:3" x14ac:dyDescent="0.25">
      <c r="C281" s="6">
        <v>38080</v>
      </c>
    </row>
    <row r="282" spans="3:3" x14ac:dyDescent="0.25">
      <c r="C282" s="6">
        <v>38081</v>
      </c>
    </row>
    <row r="283" spans="3:3" x14ac:dyDescent="0.25">
      <c r="C283" s="6">
        <v>38082</v>
      </c>
    </row>
    <row r="284" spans="3:3" x14ac:dyDescent="0.25">
      <c r="C284" s="6">
        <v>38083</v>
      </c>
    </row>
    <row r="285" spans="3:3" x14ac:dyDescent="0.25">
      <c r="C285" s="6">
        <v>38084</v>
      </c>
    </row>
    <row r="286" spans="3:3" x14ac:dyDescent="0.25">
      <c r="C286" s="6">
        <v>38085</v>
      </c>
    </row>
    <row r="287" spans="3:3" x14ac:dyDescent="0.25">
      <c r="C287" s="6">
        <v>38086</v>
      </c>
    </row>
    <row r="288" spans="3:3" x14ac:dyDescent="0.25">
      <c r="C288" s="6">
        <v>38087</v>
      </c>
    </row>
    <row r="289" spans="3:3" x14ac:dyDescent="0.25">
      <c r="C289" s="6">
        <v>38088</v>
      </c>
    </row>
    <row r="290" spans="3:3" x14ac:dyDescent="0.25">
      <c r="C290" s="6">
        <v>38089</v>
      </c>
    </row>
    <row r="291" spans="3:3" x14ac:dyDescent="0.25">
      <c r="C291" s="6">
        <v>38090</v>
      </c>
    </row>
    <row r="292" spans="3:3" x14ac:dyDescent="0.25">
      <c r="C292" s="6">
        <v>38091</v>
      </c>
    </row>
    <row r="293" spans="3:3" x14ac:dyDescent="0.25">
      <c r="C293" s="6">
        <v>38092</v>
      </c>
    </row>
    <row r="294" spans="3:3" x14ac:dyDescent="0.25">
      <c r="C294" s="6">
        <v>38093</v>
      </c>
    </row>
    <row r="295" spans="3:3" x14ac:dyDescent="0.25">
      <c r="C295" s="6">
        <v>38094</v>
      </c>
    </row>
    <row r="296" spans="3:3" x14ac:dyDescent="0.25">
      <c r="C296" s="6">
        <v>38095</v>
      </c>
    </row>
    <row r="297" spans="3:3" x14ac:dyDescent="0.25">
      <c r="C297" s="6">
        <v>38096</v>
      </c>
    </row>
    <row r="298" spans="3:3" x14ac:dyDescent="0.25">
      <c r="C298" s="6">
        <v>38097</v>
      </c>
    </row>
    <row r="299" spans="3:3" x14ac:dyDescent="0.25">
      <c r="C299" s="6">
        <v>38098</v>
      </c>
    </row>
    <row r="300" spans="3:3" x14ac:dyDescent="0.25">
      <c r="C300" s="6">
        <v>38099</v>
      </c>
    </row>
    <row r="301" spans="3:3" x14ac:dyDescent="0.25">
      <c r="C301" s="6">
        <v>38100</v>
      </c>
    </row>
    <row r="302" spans="3:3" x14ac:dyDescent="0.25">
      <c r="C302" s="6">
        <v>38101</v>
      </c>
    </row>
    <row r="303" spans="3:3" x14ac:dyDescent="0.25">
      <c r="C303" s="6">
        <v>38102</v>
      </c>
    </row>
    <row r="304" spans="3:3" x14ac:dyDescent="0.25">
      <c r="C304" s="6">
        <v>38103</v>
      </c>
    </row>
    <row r="305" spans="3:3" x14ac:dyDescent="0.25">
      <c r="C305" s="6">
        <v>38104</v>
      </c>
    </row>
    <row r="306" spans="3:3" x14ac:dyDescent="0.25">
      <c r="C306" s="6">
        <v>38105</v>
      </c>
    </row>
    <row r="307" spans="3:3" x14ac:dyDescent="0.25">
      <c r="C307" s="6">
        <v>38106</v>
      </c>
    </row>
    <row r="308" spans="3:3" x14ac:dyDescent="0.25">
      <c r="C308" s="6">
        <v>38107</v>
      </c>
    </row>
    <row r="309" spans="3:3" x14ac:dyDescent="0.25">
      <c r="C309" s="6">
        <v>38108</v>
      </c>
    </row>
    <row r="310" spans="3:3" x14ac:dyDescent="0.25">
      <c r="C310" s="6">
        <v>38109</v>
      </c>
    </row>
    <row r="311" spans="3:3" x14ac:dyDescent="0.25">
      <c r="C311" s="6">
        <v>38110</v>
      </c>
    </row>
    <row r="312" spans="3:3" x14ac:dyDescent="0.25">
      <c r="C312" s="6">
        <v>38111</v>
      </c>
    </row>
    <row r="313" spans="3:3" x14ac:dyDescent="0.25">
      <c r="C313" s="6">
        <v>38112</v>
      </c>
    </row>
    <row r="314" spans="3:3" x14ac:dyDescent="0.25">
      <c r="C314" s="6">
        <v>38113</v>
      </c>
    </row>
    <row r="315" spans="3:3" x14ac:dyDescent="0.25">
      <c r="C315" s="6">
        <v>38114</v>
      </c>
    </row>
    <row r="316" spans="3:3" x14ac:dyDescent="0.25">
      <c r="C316" s="6">
        <v>38115</v>
      </c>
    </row>
    <row r="317" spans="3:3" x14ac:dyDescent="0.25">
      <c r="C317" s="6">
        <v>38116</v>
      </c>
    </row>
    <row r="318" spans="3:3" x14ac:dyDescent="0.25">
      <c r="C318" s="6">
        <v>38117</v>
      </c>
    </row>
    <row r="319" spans="3:3" x14ac:dyDescent="0.25">
      <c r="C319" s="6">
        <v>38118</v>
      </c>
    </row>
    <row r="320" spans="3:3" x14ac:dyDescent="0.25">
      <c r="C320" s="6">
        <v>38119</v>
      </c>
    </row>
    <row r="321" spans="3:3" x14ac:dyDescent="0.25">
      <c r="C321" s="6">
        <v>38120</v>
      </c>
    </row>
    <row r="322" spans="3:3" x14ac:dyDescent="0.25">
      <c r="C322" s="6">
        <v>38121</v>
      </c>
    </row>
    <row r="323" spans="3:3" x14ac:dyDescent="0.25">
      <c r="C323" s="6">
        <v>38122</v>
      </c>
    </row>
    <row r="324" spans="3:3" x14ac:dyDescent="0.25">
      <c r="C324" s="6">
        <v>38123</v>
      </c>
    </row>
    <row r="325" spans="3:3" x14ac:dyDescent="0.25">
      <c r="C325" s="6">
        <v>38124</v>
      </c>
    </row>
    <row r="326" spans="3:3" x14ac:dyDescent="0.25">
      <c r="C326" s="6">
        <v>38125</v>
      </c>
    </row>
    <row r="327" spans="3:3" x14ac:dyDescent="0.25">
      <c r="C327" s="6">
        <v>38126</v>
      </c>
    </row>
    <row r="328" spans="3:3" x14ac:dyDescent="0.25">
      <c r="C328" s="6">
        <v>38127</v>
      </c>
    </row>
    <row r="329" spans="3:3" x14ac:dyDescent="0.25">
      <c r="C329" s="6">
        <v>38128</v>
      </c>
    </row>
    <row r="330" spans="3:3" x14ac:dyDescent="0.25">
      <c r="C330" s="6">
        <v>38129</v>
      </c>
    </row>
    <row r="331" spans="3:3" x14ac:dyDescent="0.25">
      <c r="C331" s="6">
        <v>38130</v>
      </c>
    </row>
    <row r="332" spans="3:3" x14ac:dyDescent="0.25">
      <c r="C332" s="6">
        <v>38131</v>
      </c>
    </row>
    <row r="333" spans="3:3" x14ac:dyDescent="0.25">
      <c r="C333" s="6">
        <v>38132</v>
      </c>
    </row>
    <row r="334" spans="3:3" x14ac:dyDescent="0.25">
      <c r="C334" s="6">
        <v>38133</v>
      </c>
    </row>
    <row r="335" spans="3:3" x14ac:dyDescent="0.25">
      <c r="C335" s="6">
        <v>38134</v>
      </c>
    </row>
    <row r="336" spans="3:3" x14ac:dyDescent="0.25">
      <c r="C336" s="6">
        <v>38135</v>
      </c>
    </row>
    <row r="337" spans="3:3" x14ac:dyDescent="0.25">
      <c r="C337" s="6">
        <v>38136</v>
      </c>
    </row>
    <row r="338" spans="3:3" x14ac:dyDescent="0.25">
      <c r="C338" s="6">
        <v>38137</v>
      </c>
    </row>
    <row r="339" spans="3:3" x14ac:dyDescent="0.25">
      <c r="C339" s="6">
        <v>38138</v>
      </c>
    </row>
    <row r="340" spans="3:3" x14ac:dyDescent="0.25">
      <c r="C340" s="6">
        <v>38139</v>
      </c>
    </row>
    <row r="341" spans="3:3" x14ac:dyDescent="0.25">
      <c r="C341" s="6">
        <v>38140</v>
      </c>
    </row>
    <row r="342" spans="3:3" x14ac:dyDescent="0.25">
      <c r="C342" s="6">
        <v>38141</v>
      </c>
    </row>
    <row r="343" spans="3:3" x14ac:dyDescent="0.25">
      <c r="C343" s="6">
        <v>38142</v>
      </c>
    </row>
    <row r="344" spans="3:3" x14ac:dyDescent="0.25">
      <c r="C344" s="6">
        <v>38143</v>
      </c>
    </row>
    <row r="345" spans="3:3" x14ac:dyDescent="0.25">
      <c r="C345" s="6">
        <v>38144</v>
      </c>
    </row>
    <row r="346" spans="3:3" x14ac:dyDescent="0.25">
      <c r="C346" s="6">
        <v>38145</v>
      </c>
    </row>
    <row r="347" spans="3:3" x14ac:dyDescent="0.25">
      <c r="C347" s="6">
        <v>38146</v>
      </c>
    </row>
    <row r="348" spans="3:3" x14ac:dyDescent="0.25">
      <c r="C348" s="6">
        <v>38147</v>
      </c>
    </row>
    <row r="349" spans="3:3" x14ac:dyDescent="0.25">
      <c r="C349" s="6">
        <v>38148</v>
      </c>
    </row>
    <row r="350" spans="3:3" x14ac:dyDescent="0.25">
      <c r="C350" s="6">
        <v>38149</v>
      </c>
    </row>
    <row r="351" spans="3:3" x14ac:dyDescent="0.25">
      <c r="C351" s="6">
        <v>38150</v>
      </c>
    </row>
    <row r="352" spans="3:3" x14ac:dyDescent="0.25">
      <c r="C352" s="6">
        <v>38151</v>
      </c>
    </row>
    <row r="353" spans="3:3" x14ac:dyDescent="0.25">
      <c r="C353" s="6">
        <v>38152</v>
      </c>
    </row>
    <row r="354" spans="3:3" x14ac:dyDescent="0.25">
      <c r="C354" s="6">
        <v>38153</v>
      </c>
    </row>
    <row r="355" spans="3:3" x14ac:dyDescent="0.25">
      <c r="C355" s="6">
        <v>38154</v>
      </c>
    </row>
    <row r="356" spans="3:3" x14ac:dyDescent="0.25">
      <c r="C356" s="6">
        <v>38155</v>
      </c>
    </row>
    <row r="357" spans="3:3" x14ac:dyDescent="0.25">
      <c r="C357" s="6">
        <v>38156</v>
      </c>
    </row>
    <row r="358" spans="3:3" x14ac:dyDescent="0.25">
      <c r="C358" s="6">
        <v>38157</v>
      </c>
    </row>
    <row r="359" spans="3:3" x14ac:dyDescent="0.25">
      <c r="C359" s="6">
        <v>38158</v>
      </c>
    </row>
    <row r="360" spans="3:3" x14ac:dyDescent="0.25">
      <c r="C360" s="6">
        <v>38159</v>
      </c>
    </row>
    <row r="361" spans="3:3" x14ac:dyDescent="0.25">
      <c r="C361" s="6">
        <v>38160</v>
      </c>
    </row>
    <row r="362" spans="3:3" x14ac:dyDescent="0.25">
      <c r="C362" s="6">
        <v>38161</v>
      </c>
    </row>
    <row r="363" spans="3:3" x14ac:dyDescent="0.25">
      <c r="C363" s="6">
        <v>38162</v>
      </c>
    </row>
    <row r="364" spans="3:3" x14ac:dyDescent="0.25">
      <c r="C364" s="6">
        <v>38163</v>
      </c>
    </row>
    <row r="365" spans="3:3" x14ac:dyDescent="0.25">
      <c r="C365" s="6">
        <v>38164</v>
      </c>
    </row>
    <row r="366" spans="3:3" x14ac:dyDescent="0.25">
      <c r="C366" s="6">
        <v>38165</v>
      </c>
    </row>
    <row r="367" spans="3:3" x14ac:dyDescent="0.25">
      <c r="C367" s="6">
        <v>38166</v>
      </c>
    </row>
    <row r="368" spans="3:3" x14ac:dyDescent="0.25">
      <c r="C368" s="6">
        <v>38167</v>
      </c>
    </row>
    <row r="369" spans="3:3" x14ac:dyDescent="0.25">
      <c r="C369" s="6">
        <v>38168</v>
      </c>
    </row>
    <row r="370" spans="3:3" x14ac:dyDescent="0.25">
      <c r="C370" s="6">
        <v>37257</v>
      </c>
    </row>
    <row r="371" spans="3:3" x14ac:dyDescent="0.25">
      <c r="C371" s="6">
        <v>37258</v>
      </c>
    </row>
    <row r="372" spans="3:3" x14ac:dyDescent="0.25">
      <c r="C372" s="6">
        <v>37259</v>
      </c>
    </row>
    <row r="373" spans="3:3" x14ac:dyDescent="0.25">
      <c r="C373" s="6">
        <v>37260</v>
      </c>
    </row>
    <row r="374" spans="3:3" x14ac:dyDescent="0.25">
      <c r="C374" s="6">
        <v>37261</v>
      </c>
    </row>
    <row r="375" spans="3:3" x14ac:dyDescent="0.25">
      <c r="C375" s="6">
        <v>37262</v>
      </c>
    </row>
    <row r="376" spans="3:3" x14ac:dyDescent="0.25">
      <c r="C376" s="6">
        <v>37263</v>
      </c>
    </row>
    <row r="377" spans="3:3" x14ac:dyDescent="0.25">
      <c r="C377" s="6">
        <v>37264</v>
      </c>
    </row>
    <row r="378" spans="3:3" x14ac:dyDescent="0.25">
      <c r="C378" s="6">
        <v>37265</v>
      </c>
    </row>
    <row r="379" spans="3:3" x14ac:dyDescent="0.25">
      <c r="C379" s="6">
        <v>37266</v>
      </c>
    </row>
    <row r="380" spans="3:3" x14ac:dyDescent="0.25">
      <c r="C380" s="6">
        <v>37267</v>
      </c>
    </row>
    <row r="381" spans="3:3" x14ac:dyDescent="0.25">
      <c r="C381" s="6">
        <v>37268</v>
      </c>
    </row>
    <row r="382" spans="3:3" x14ac:dyDescent="0.25">
      <c r="C382" s="6">
        <v>37269</v>
      </c>
    </row>
    <row r="383" spans="3:3" x14ac:dyDescent="0.25">
      <c r="C383" s="6">
        <v>37270</v>
      </c>
    </row>
    <row r="384" spans="3:3" x14ac:dyDescent="0.25">
      <c r="C384" s="6">
        <v>37271</v>
      </c>
    </row>
    <row r="385" spans="3:3" x14ac:dyDescent="0.25">
      <c r="C385" s="6">
        <v>37272</v>
      </c>
    </row>
    <row r="386" spans="3:3" x14ac:dyDescent="0.25">
      <c r="C386" s="6">
        <v>37273</v>
      </c>
    </row>
    <row r="387" spans="3:3" x14ac:dyDescent="0.25">
      <c r="C387" s="6">
        <v>37274</v>
      </c>
    </row>
    <row r="388" spans="3:3" x14ac:dyDescent="0.25">
      <c r="C388" s="6">
        <v>37275</v>
      </c>
    </row>
    <row r="389" spans="3:3" x14ac:dyDescent="0.25">
      <c r="C389" s="6">
        <v>37276</v>
      </c>
    </row>
    <row r="390" spans="3:3" x14ac:dyDescent="0.25">
      <c r="C390" s="6">
        <v>37277</v>
      </c>
    </row>
    <row r="391" spans="3:3" x14ac:dyDescent="0.25">
      <c r="C391" s="6">
        <v>37278</v>
      </c>
    </row>
    <row r="392" spans="3:3" x14ac:dyDescent="0.25">
      <c r="C392" s="6">
        <v>37279</v>
      </c>
    </row>
    <row r="393" spans="3:3" x14ac:dyDescent="0.25">
      <c r="C393" s="6">
        <v>37280</v>
      </c>
    </row>
    <row r="394" spans="3:3" x14ac:dyDescent="0.25">
      <c r="C394" s="6">
        <v>37281</v>
      </c>
    </row>
    <row r="395" spans="3:3" x14ac:dyDescent="0.25">
      <c r="C395" s="6">
        <v>37282</v>
      </c>
    </row>
    <row r="396" spans="3:3" x14ac:dyDescent="0.25">
      <c r="C396" s="6">
        <v>37283</v>
      </c>
    </row>
    <row r="397" spans="3:3" x14ac:dyDescent="0.25">
      <c r="C397" s="6">
        <v>37284</v>
      </c>
    </row>
    <row r="398" spans="3:3" x14ac:dyDescent="0.25">
      <c r="C398" s="6">
        <v>37285</v>
      </c>
    </row>
    <row r="399" spans="3:3" x14ac:dyDescent="0.25">
      <c r="C399" s="6">
        <v>37286</v>
      </c>
    </row>
    <row r="400" spans="3:3" x14ac:dyDescent="0.25">
      <c r="C400" s="6">
        <v>37287</v>
      </c>
    </row>
    <row r="401" spans="3:3" x14ac:dyDescent="0.25">
      <c r="C401" s="6">
        <v>37288</v>
      </c>
    </row>
    <row r="402" spans="3:3" x14ac:dyDescent="0.25">
      <c r="C402" s="6">
        <v>37289</v>
      </c>
    </row>
    <row r="403" spans="3:3" x14ac:dyDescent="0.25">
      <c r="C403" s="6">
        <v>37290</v>
      </c>
    </row>
    <row r="404" spans="3:3" x14ac:dyDescent="0.25">
      <c r="C404" s="6">
        <v>37291</v>
      </c>
    </row>
    <row r="405" spans="3:3" x14ac:dyDescent="0.25">
      <c r="C405" s="6">
        <v>37292</v>
      </c>
    </row>
    <row r="406" spans="3:3" x14ac:dyDescent="0.25">
      <c r="C406" s="6">
        <v>37293</v>
      </c>
    </row>
    <row r="407" spans="3:3" x14ac:dyDescent="0.25">
      <c r="C407" s="6">
        <v>37294</v>
      </c>
    </row>
    <row r="408" spans="3:3" x14ac:dyDescent="0.25">
      <c r="C408" s="6">
        <v>37295</v>
      </c>
    </row>
    <row r="409" spans="3:3" x14ac:dyDescent="0.25">
      <c r="C409" s="6">
        <v>37296</v>
      </c>
    </row>
    <row r="410" spans="3:3" x14ac:dyDescent="0.25">
      <c r="C410" s="6">
        <v>37297</v>
      </c>
    </row>
    <row r="411" spans="3:3" x14ac:dyDescent="0.25">
      <c r="C411" s="6">
        <v>37298</v>
      </c>
    </row>
    <row r="412" spans="3:3" x14ac:dyDescent="0.25">
      <c r="C412" s="6">
        <v>37299</v>
      </c>
    </row>
    <row r="413" spans="3:3" x14ac:dyDescent="0.25">
      <c r="C413" s="6">
        <v>37300</v>
      </c>
    </row>
    <row r="414" spans="3:3" x14ac:dyDescent="0.25">
      <c r="C414" s="6">
        <v>37301</v>
      </c>
    </row>
    <row r="415" spans="3:3" x14ac:dyDescent="0.25">
      <c r="C415" s="6">
        <v>37302</v>
      </c>
    </row>
    <row r="416" spans="3:3" x14ac:dyDescent="0.25">
      <c r="C416" s="6">
        <v>37303</v>
      </c>
    </row>
    <row r="417" spans="3:3" x14ac:dyDescent="0.25">
      <c r="C417" s="6">
        <v>37304</v>
      </c>
    </row>
    <row r="418" spans="3:3" x14ac:dyDescent="0.25">
      <c r="C418" s="6">
        <v>37305</v>
      </c>
    </row>
    <row r="419" spans="3:3" x14ac:dyDescent="0.25">
      <c r="C419" s="6">
        <v>37306</v>
      </c>
    </row>
    <row r="420" spans="3:3" x14ac:dyDescent="0.25">
      <c r="C420" s="6">
        <v>37307</v>
      </c>
    </row>
    <row r="421" spans="3:3" x14ac:dyDescent="0.25">
      <c r="C421" s="6">
        <v>37308</v>
      </c>
    </row>
    <row r="422" spans="3:3" x14ac:dyDescent="0.25">
      <c r="C422" s="6">
        <v>37309</v>
      </c>
    </row>
    <row r="423" spans="3:3" x14ac:dyDescent="0.25">
      <c r="C423" s="6">
        <v>37310</v>
      </c>
    </row>
    <row r="424" spans="3:3" x14ac:dyDescent="0.25">
      <c r="C424" s="6">
        <v>37311</v>
      </c>
    </row>
    <row r="425" spans="3:3" x14ac:dyDescent="0.25">
      <c r="C425" s="6">
        <v>37312</v>
      </c>
    </row>
    <row r="426" spans="3:3" x14ac:dyDescent="0.25">
      <c r="C426" s="6">
        <v>37313</v>
      </c>
    </row>
    <row r="427" spans="3:3" x14ac:dyDescent="0.25">
      <c r="C427" s="6">
        <v>37314</v>
      </c>
    </row>
    <row r="428" spans="3:3" x14ac:dyDescent="0.25">
      <c r="C428" s="6">
        <v>37315</v>
      </c>
    </row>
    <row r="429" spans="3:3" x14ac:dyDescent="0.25">
      <c r="C429" s="6">
        <v>37316</v>
      </c>
    </row>
    <row r="430" spans="3:3" x14ac:dyDescent="0.25">
      <c r="C430" s="6">
        <v>37317</v>
      </c>
    </row>
    <row r="431" spans="3:3" x14ac:dyDescent="0.25">
      <c r="C431" s="6">
        <v>37318</v>
      </c>
    </row>
    <row r="432" spans="3:3" x14ac:dyDescent="0.25">
      <c r="C432" s="6">
        <v>37319</v>
      </c>
    </row>
    <row r="433" spans="3:3" x14ac:dyDescent="0.25">
      <c r="C433" s="6">
        <v>37320</v>
      </c>
    </row>
    <row r="434" spans="3:3" x14ac:dyDescent="0.25">
      <c r="C434" s="6">
        <v>37321</v>
      </c>
    </row>
    <row r="435" spans="3:3" x14ac:dyDescent="0.25">
      <c r="C435" s="6">
        <v>37322</v>
      </c>
    </row>
    <row r="436" spans="3:3" x14ac:dyDescent="0.25">
      <c r="C436" s="6">
        <v>37323</v>
      </c>
    </row>
    <row r="437" spans="3:3" x14ac:dyDescent="0.25">
      <c r="C437" s="6">
        <v>37324</v>
      </c>
    </row>
    <row r="438" spans="3:3" x14ac:dyDescent="0.25">
      <c r="C438" s="6">
        <v>37325</v>
      </c>
    </row>
    <row r="439" spans="3:3" x14ac:dyDescent="0.25">
      <c r="C439" s="6">
        <v>37326</v>
      </c>
    </row>
    <row r="440" spans="3:3" x14ac:dyDescent="0.25">
      <c r="C440" s="6">
        <v>37327</v>
      </c>
    </row>
    <row r="441" spans="3:3" x14ac:dyDescent="0.25">
      <c r="C441" s="6">
        <v>37328</v>
      </c>
    </row>
    <row r="442" spans="3:3" x14ac:dyDescent="0.25">
      <c r="C442" s="6">
        <v>37329</v>
      </c>
    </row>
    <row r="443" spans="3:3" x14ac:dyDescent="0.25">
      <c r="C443" s="6">
        <v>37330</v>
      </c>
    </row>
    <row r="444" spans="3:3" x14ac:dyDescent="0.25">
      <c r="C444" s="6">
        <v>37331</v>
      </c>
    </row>
    <row r="445" spans="3:3" x14ac:dyDescent="0.25">
      <c r="C445" s="6">
        <v>37332</v>
      </c>
    </row>
    <row r="446" spans="3:3" x14ac:dyDescent="0.25">
      <c r="C446" s="6">
        <v>37333</v>
      </c>
    </row>
    <row r="447" spans="3:3" x14ac:dyDescent="0.25">
      <c r="C447" s="6">
        <v>37334</v>
      </c>
    </row>
    <row r="448" spans="3:3" x14ac:dyDescent="0.25">
      <c r="C448" s="6">
        <v>37335</v>
      </c>
    </row>
    <row r="449" spans="3:3" x14ac:dyDescent="0.25">
      <c r="C449" s="6">
        <v>37336</v>
      </c>
    </row>
    <row r="450" spans="3:3" x14ac:dyDescent="0.25">
      <c r="C450" s="6">
        <v>37337</v>
      </c>
    </row>
    <row r="451" spans="3:3" x14ac:dyDescent="0.25">
      <c r="C451" s="6">
        <v>37338</v>
      </c>
    </row>
    <row r="452" spans="3:3" x14ac:dyDescent="0.25">
      <c r="C452" s="6">
        <v>37339</v>
      </c>
    </row>
    <row r="453" spans="3:3" x14ac:dyDescent="0.25">
      <c r="C453" s="6">
        <v>37340</v>
      </c>
    </row>
    <row r="454" spans="3:3" x14ac:dyDescent="0.25">
      <c r="C454" s="6">
        <v>37341</v>
      </c>
    </row>
    <row r="455" spans="3:3" x14ac:dyDescent="0.25">
      <c r="C455" s="6">
        <v>37342</v>
      </c>
    </row>
    <row r="456" spans="3:3" x14ac:dyDescent="0.25">
      <c r="C456" s="6">
        <v>37343</v>
      </c>
    </row>
    <row r="457" spans="3:3" x14ac:dyDescent="0.25">
      <c r="C457" s="6">
        <v>37344</v>
      </c>
    </row>
    <row r="458" spans="3:3" x14ac:dyDescent="0.25">
      <c r="C458" s="6">
        <v>37345</v>
      </c>
    </row>
    <row r="459" spans="3:3" x14ac:dyDescent="0.25">
      <c r="C459" s="6">
        <v>37346</v>
      </c>
    </row>
    <row r="460" spans="3:3" x14ac:dyDescent="0.25">
      <c r="C460" s="6">
        <v>37347</v>
      </c>
    </row>
    <row r="461" spans="3:3" x14ac:dyDescent="0.25">
      <c r="C461" s="6">
        <v>37348</v>
      </c>
    </row>
    <row r="462" spans="3:3" x14ac:dyDescent="0.25">
      <c r="C462" s="6">
        <v>37349</v>
      </c>
    </row>
    <row r="463" spans="3:3" x14ac:dyDescent="0.25">
      <c r="C463" s="6">
        <v>37350</v>
      </c>
    </row>
    <row r="464" spans="3:3" x14ac:dyDescent="0.25">
      <c r="C464" s="6">
        <v>37351</v>
      </c>
    </row>
    <row r="465" spans="3:3" x14ac:dyDescent="0.25">
      <c r="C465" s="6">
        <v>37352</v>
      </c>
    </row>
    <row r="466" spans="3:3" x14ac:dyDescent="0.25">
      <c r="C466" s="6">
        <v>37353</v>
      </c>
    </row>
    <row r="467" spans="3:3" x14ac:dyDescent="0.25">
      <c r="C467" s="6">
        <v>37354</v>
      </c>
    </row>
    <row r="468" spans="3:3" x14ac:dyDescent="0.25">
      <c r="C468" s="6">
        <v>37355</v>
      </c>
    </row>
    <row r="469" spans="3:3" x14ac:dyDescent="0.25">
      <c r="C469" s="6">
        <v>37356</v>
      </c>
    </row>
    <row r="470" spans="3:3" x14ac:dyDescent="0.25">
      <c r="C470" s="6">
        <v>37357</v>
      </c>
    </row>
    <row r="471" spans="3:3" x14ac:dyDescent="0.25">
      <c r="C471" s="6">
        <v>37358</v>
      </c>
    </row>
    <row r="472" spans="3:3" x14ac:dyDescent="0.25">
      <c r="C472" s="6">
        <v>37359</v>
      </c>
    </row>
    <row r="473" spans="3:3" x14ac:dyDescent="0.25">
      <c r="C473" s="6">
        <v>37360</v>
      </c>
    </row>
    <row r="474" spans="3:3" x14ac:dyDescent="0.25">
      <c r="C474" s="6">
        <v>37361</v>
      </c>
    </row>
    <row r="475" spans="3:3" x14ac:dyDescent="0.25">
      <c r="C475" s="6">
        <v>37362</v>
      </c>
    </row>
    <row r="476" spans="3:3" x14ac:dyDescent="0.25">
      <c r="C476" s="6">
        <v>37363</v>
      </c>
    </row>
    <row r="477" spans="3:3" x14ac:dyDescent="0.25">
      <c r="C477" s="6">
        <v>37364</v>
      </c>
    </row>
    <row r="478" spans="3:3" x14ac:dyDescent="0.25">
      <c r="C478" s="6">
        <v>37365</v>
      </c>
    </row>
    <row r="479" spans="3:3" x14ac:dyDescent="0.25">
      <c r="C479" s="6">
        <v>37366</v>
      </c>
    </row>
    <row r="480" spans="3:3" x14ac:dyDescent="0.25">
      <c r="C480" s="6">
        <v>37367</v>
      </c>
    </row>
    <row r="481" spans="3:3" x14ac:dyDescent="0.25">
      <c r="C481" s="6">
        <v>37368</v>
      </c>
    </row>
    <row r="482" spans="3:3" x14ac:dyDescent="0.25">
      <c r="C482" s="6">
        <v>37369</v>
      </c>
    </row>
    <row r="483" spans="3:3" x14ac:dyDescent="0.25">
      <c r="C483" s="6">
        <v>37370</v>
      </c>
    </row>
    <row r="484" spans="3:3" x14ac:dyDescent="0.25">
      <c r="C484" s="6">
        <v>37371</v>
      </c>
    </row>
    <row r="485" spans="3:3" x14ac:dyDescent="0.25">
      <c r="C485" s="6">
        <v>37372</v>
      </c>
    </row>
    <row r="486" spans="3:3" x14ac:dyDescent="0.25">
      <c r="C486" s="6">
        <v>37373</v>
      </c>
    </row>
    <row r="487" spans="3:3" x14ac:dyDescent="0.25">
      <c r="C487" s="6">
        <v>37374</v>
      </c>
    </row>
    <row r="488" spans="3:3" x14ac:dyDescent="0.25">
      <c r="C488" s="6">
        <v>37375</v>
      </c>
    </row>
    <row r="489" spans="3:3" x14ac:dyDescent="0.25">
      <c r="C489" s="6">
        <v>37376</v>
      </c>
    </row>
    <row r="490" spans="3:3" x14ac:dyDescent="0.25">
      <c r="C490" s="6">
        <v>37377</v>
      </c>
    </row>
    <row r="491" spans="3:3" x14ac:dyDescent="0.25">
      <c r="C491" s="6">
        <v>37378</v>
      </c>
    </row>
    <row r="492" spans="3:3" x14ac:dyDescent="0.25">
      <c r="C492" s="6">
        <v>37379</v>
      </c>
    </row>
    <row r="493" spans="3:3" x14ac:dyDescent="0.25">
      <c r="C493" s="6">
        <v>37380</v>
      </c>
    </row>
    <row r="494" spans="3:3" x14ac:dyDescent="0.25">
      <c r="C494" s="6">
        <v>37381</v>
      </c>
    </row>
    <row r="495" spans="3:3" x14ac:dyDescent="0.25">
      <c r="C495" s="6">
        <v>37382</v>
      </c>
    </row>
    <row r="496" spans="3:3" x14ac:dyDescent="0.25">
      <c r="C496" s="6">
        <v>37383</v>
      </c>
    </row>
    <row r="497" spans="3:3" x14ac:dyDescent="0.25">
      <c r="C497" s="6">
        <v>37384</v>
      </c>
    </row>
    <row r="498" spans="3:3" x14ac:dyDescent="0.25">
      <c r="C498" s="6">
        <v>37385</v>
      </c>
    </row>
    <row r="499" spans="3:3" x14ac:dyDescent="0.25">
      <c r="C499" s="6">
        <v>37386</v>
      </c>
    </row>
    <row r="500" spans="3:3" x14ac:dyDescent="0.25">
      <c r="C500" s="6">
        <v>37387</v>
      </c>
    </row>
    <row r="501" spans="3:3" x14ac:dyDescent="0.25">
      <c r="C501" s="6">
        <v>37388</v>
      </c>
    </row>
    <row r="502" spans="3:3" x14ac:dyDescent="0.25">
      <c r="C502" s="6">
        <v>37389</v>
      </c>
    </row>
    <row r="503" spans="3:3" x14ac:dyDescent="0.25">
      <c r="C503" s="6">
        <v>37390</v>
      </c>
    </row>
    <row r="504" spans="3:3" x14ac:dyDescent="0.25">
      <c r="C504" s="6">
        <v>37391</v>
      </c>
    </row>
    <row r="505" spans="3:3" x14ac:dyDescent="0.25">
      <c r="C505" s="6">
        <v>37392</v>
      </c>
    </row>
    <row r="506" spans="3:3" x14ac:dyDescent="0.25">
      <c r="C506" s="6">
        <v>37393</v>
      </c>
    </row>
    <row r="507" spans="3:3" x14ac:dyDescent="0.25">
      <c r="C507" s="6">
        <v>37394</v>
      </c>
    </row>
    <row r="508" spans="3:3" x14ac:dyDescent="0.25">
      <c r="C508" s="6">
        <v>37395</v>
      </c>
    </row>
    <row r="509" spans="3:3" x14ac:dyDescent="0.25">
      <c r="C509" s="6">
        <v>37396</v>
      </c>
    </row>
    <row r="510" spans="3:3" x14ac:dyDescent="0.25">
      <c r="C510" s="6">
        <v>37397</v>
      </c>
    </row>
    <row r="511" spans="3:3" x14ac:dyDescent="0.25">
      <c r="C511" s="6">
        <v>37398</v>
      </c>
    </row>
    <row r="512" spans="3:3" x14ac:dyDescent="0.25">
      <c r="C512" s="6">
        <v>37399</v>
      </c>
    </row>
    <row r="513" spans="3:3" x14ac:dyDescent="0.25">
      <c r="C513" s="6">
        <v>37400</v>
      </c>
    </row>
    <row r="514" spans="3:3" x14ac:dyDescent="0.25">
      <c r="C514" s="6">
        <v>37401</v>
      </c>
    </row>
    <row r="515" spans="3:3" x14ac:dyDescent="0.25">
      <c r="C515" s="6">
        <v>37402</v>
      </c>
    </row>
    <row r="516" spans="3:3" x14ac:dyDescent="0.25">
      <c r="C516" s="6">
        <v>37403</v>
      </c>
    </row>
    <row r="517" spans="3:3" x14ac:dyDescent="0.25">
      <c r="C517" s="6">
        <v>37404</v>
      </c>
    </row>
    <row r="518" spans="3:3" x14ac:dyDescent="0.25">
      <c r="C518" s="6">
        <v>37405</v>
      </c>
    </row>
    <row r="519" spans="3:3" x14ac:dyDescent="0.25">
      <c r="C519" s="6">
        <v>37406</v>
      </c>
    </row>
    <row r="520" spans="3:3" x14ac:dyDescent="0.25">
      <c r="C520" s="6">
        <v>37407</v>
      </c>
    </row>
    <row r="521" spans="3:3" x14ac:dyDescent="0.25">
      <c r="C521" s="6">
        <v>37408</v>
      </c>
    </row>
    <row r="522" spans="3:3" x14ac:dyDescent="0.25">
      <c r="C522" s="6">
        <v>37409</v>
      </c>
    </row>
    <row r="523" spans="3:3" x14ac:dyDescent="0.25">
      <c r="C523" s="6">
        <v>37410</v>
      </c>
    </row>
    <row r="524" spans="3:3" x14ac:dyDescent="0.25">
      <c r="C524" s="6">
        <v>37411</v>
      </c>
    </row>
    <row r="525" spans="3:3" x14ac:dyDescent="0.25">
      <c r="C525" s="6">
        <v>37412</v>
      </c>
    </row>
    <row r="526" spans="3:3" x14ac:dyDescent="0.25">
      <c r="C526" s="6">
        <v>37413</v>
      </c>
    </row>
    <row r="527" spans="3:3" x14ac:dyDescent="0.25">
      <c r="C527" s="6">
        <v>37414</v>
      </c>
    </row>
    <row r="528" spans="3:3" x14ac:dyDescent="0.25">
      <c r="C528" s="6">
        <v>37415</v>
      </c>
    </row>
    <row r="529" spans="3:3" x14ac:dyDescent="0.25">
      <c r="C529" s="6">
        <v>37416</v>
      </c>
    </row>
    <row r="530" spans="3:3" x14ac:dyDescent="0.25">
      <c r="C530" s="6">
        <v>37417</v>
      </c>
    </row>
    <row r="531" spans="3:3" x14ac:dyDescent="0.25">
      <c r="C531" s="6">
        <v>37418</v>
      </c>
    </row>
    <row r="532" spans="3:3" x14ac:dyDescent="0.25">
      <c r="C532" s="6">
        <v>37419</v>
      </c>
    </row>
    <row r="533" spans="3:3" x14ac:dyDescent="0.25">
      <c r="C533" s="6">
        <v>37420</v>
      </c>
    </row>
    <row r="534" spans="3:3" x14ac:dyDescent="0.25">
      <c r="C534" s="6">
        <v>37421</v>
      </c>
    </row>
    <row r="535" spans="3:3" x14ac:dyDescent="0.25">
      <c r="C535" s="6">
        <v>37422</v>
      </c>
    </row>
    <row r="536" spans="3:3" x14ac:dyDescent="0.25">
      <c r="C536" s="6">
        <v>37423</v>
      </c>
    </row>
    <row r="537" spans="3:3" x14ac:dyDescent="0.25">
      <c r="C537" s="6">
        <v>37424</v>
      </c>
    </row>
    <row r="538" spans="3:3" x14ac:dyDescent="0.25">
      <c r="C538" s="6">
        <v>37425</v>
      </c>
    </row>
    <row r="539" spans="3:3" x14ac:dyDescent="0.25">
      <c r="C539" s="6">
        <v>37426</v>
      </c>
    </row>
    <row r="540" spans="3:3" x14ac:dyDescent="0.25">
      <c r="C540" s="6">
        <v>37427</v>
      </c>
    </row>
    <row r="541" spans="3:3" x14ac:dyDescent="0.25">
      <c r="C541" s="6">
        <v>37428</v>
      </c>
    </row>
    <row r="542" spans="3:3" x14ac:dyDescent="0.25">
      <c r="C542" s="6">
        <v>37429</v>
      </c>
    </row>
    <row r="543" spans="3:3" x14ac:dyDescent="0.25">
      <c r="C543" s="6">
        <v>37430</v>
      </c>
    </row>
    <row r="544" spans="3:3" x14ac:dyDescent="0.25">
      <c r="C544" s="6">
        <v>37431</v>
      </c>
    </row>
    <row r="545" spans="3:3" x14ac:dyDescent="0.25">
      <c r="C545" s="6">
        <v>37432</v>
      </c>
    </row>
    <row r="546" spans="3:3" x14ac:dyDescent="0.25">
      <c r="C546" s="6">
        <v>37433</v>
      </c>
    </row>
    <row r="547" spans="3:3" x14ac:dyDescent="0.25">
      <c r="C547" s="6">
        <v>37434</v>
      </c>
    </row>
    <row r="548" spans="3:3" x14ac:dyDescent="0.25">
      <c r="C548" s="6">
        <v>37435</v>
      </c>
    </row>
    <row r="549" spans="3:3" x14ac:dyDescent="0.25">
      <c r="C549" s="6">
        <v>37436</v>
      </c>
    </row>
    <row r="550" spans="3:3" x14ac:dyDescent="0.25">
      <c r="C550" s="6">
        <v>37437</v>
      </c>
    </row>
    <row r="551" spans="3:3" x14ac:dyDescent="0.25">
      <c r="C551" s="6">
        <v>37073</v>
      </c>
    </row>
    <row r="552" spans="3:3" x14ac:dyDescent="0.25">
      <c r="C552" s="6">
        <v>37074</v>
      </c>
    </row>
    <row r="553" spans="3:3" x14ac:dyDescent="0.25">
      <c r="C553" s="6">
        <v>37075</v>
      </c>
    </row>
    <row r="554" spans="3:3" x14ac:dyDescent="0.25">
      <c r="C554" s="6">
        <v>37076</v>
      </c>
    </row>
    <row r="555" spans="3:3" x14ac:dyDescent="0.25">
      <c r="C555" s="6">
        <v>37077</v>
      </c>
    </row>
    <row r="556" spans="3:3" x14ac:dyDescent="0.25">
      <c r="C556" s="6">
        <v>37078</v>
      </c>
    </row>
    <row r="557" spans="3:3" x14ac:dyDescent="0.25">
      <c r="C557" s="6">
        <v>37079</v>
      </c>
    </row>
    <row r="558" spans="3:3" x14ac:dyDescent="0.25">
      <c r="C558" s="6">
        <v>37080</v>
      </c>
    </row>
    <row r="559" spans="3:3" x14ac:dyDescent="0.25">
      <c r="C559" s="6">
        <v>37081</v>
      </c>
    </row>
    <row r="560" spans="3:3" x14ac:dyDescent="0.25">
      <c r="C560" s="6">
        <v>37082</v>
      </c>
    </row>
    <row r="561" spans="3:3" x14ac:dyDescent="0.25">
      <c r="C561" s="6">
        <v>37083</v>
      </c>
    </row>
    <row r="562" spans="3:3" x14ac:dyDescent="0.25">
      <c r="C562" s="6">
        <v>37084</v>
      </c>
    </row>
    <row r="563" spans="3:3" x14ac:dyDescent="0.25">
      <c r="C563" s="6">
        <v>37085</v>
      </c>
    </row>
    <row r="564" spans="3:3" x14ac:dyDescent="0.25">
      <c r="C564" s="6">
        <v>37086</v>
      </c>
    </row>
    <row r="565" spans="3:3" x14ac:dyDescent="0.25">
      <c r="C565" s="6">
        <v>37087</v>
      </c>
    </row>
    <row r="566" spans="3:3" x14ac:dyDescent="0.25">
      <c r="C566" s="6">
        <v>37088</v>
      </c>
    </row>
    <row r="567" spans="3:3" x14ac:dyDescent="0.25">
      <c r="C567" s="6">
        <v>37089</v>
      </c>
    </row>
    <row r="568" spans="3:3" x14ac:dyDescent="0.25">
      <c r="C568" s="6">
        <v>37090</v>
      </c>
    </row>
    <row r="569" spans="3:3" x14ac:dyDescent="0.25">
      <c r="C569" s="6">
        <v>37091</v>
      </c>
    </row>
    <row r="570" spans="3:3" x14ac:dyDescent="0.25">
      <c r="C570" s="6">
        <v>37092</v>
      </c>
    </row>
    <row r="571" spans="3:3" x14ac:dyDescent="0.25">
      <c r="C571" s="6">
        <v>37093</v>
      </c>
    </row>
    <row r="572" spans="3:3" x14ac:dyDescent="0.25">
      <c r="C572" s="6">
        <v>37094</v>
      </c>
    </row>
    <row r="573" spans="3:3" x14ac:dyDescent="0.25">
      <c r="C573" s="6">
        <v>37095</v>
      </c>
    </row>
    <row r="574" spans="3:3" x14ac:dyDescent="0.25">
      <c r="C574" s="6">
        <v>37096</v>
      </c>
    </row>
    <row r="575" spans="3:3" x14ac:dyDescent="0.25">
      <c r="C575" s="6">
        <v>37097</v>
      </c>
    </row>
    <row r="576" spans="3:3" x14ac:dyDescent="0.25">
      <c r="C576" s="6">
        <v>37098</v>
      </c>
    </row>
    <row r="577" spans="3:3" x14ac:dyDescent="0.25">
      <c r="C577" s="6">
        <v>37099</v>
      </c>
    </row>
    <row r="578" spans="3:3" x14ac:dyDescent="0.25">
      <c r="C578" s="6">
        <v>37100</v>
      </c>
    </row>
    <row r="579" spans="3:3" x14ac:dyDescent="0.25">
      <c r="C579" s="6">
        <v>37101</v>
      </c>
    </row>
    <row r="580" spans="3:3" x14ac:dyDescent="0.25">
      <c r="C580" s="6">
        <v>37102</v>
      </c>
    </row>
    <row r="581" spans="3:3" x14ac:dyDescent="0.25">
      <c r="C581" s="6">
        <v>37103</v>
      </c>
    </row>
    <row r="582" spans="3:3" x14ac:dyDescent="0.25">
      <c r="C582" s="6">
        <v>37104</v>
      </c>
    </row>
    <row r="583" spans="3:3" x14ac:dyDescent="0.25">
      <c r="C583" s="6">
        <v>37105</v>
      </c>
    </row>
    <row r="584" spans="3:3" x14ac:dyDescent="0.25">
      <c r="C584" s="6">
        <v>37106</v>
      </c>
    </row>
    <row r="585" spans="3:3" x14ac:dyDescent="0.25">
      <c r="C585" s="6">
        <v>37107</v>
      </c>
    </row>
    <row r="586" spans="3:3" x14ac:dyDescent="0.25">
      <c r="C586" s="6">
        <v>37108</v>
      </c>
    </row>
    <row r="587" spans="3:3" x14ac:dyDescent="0.25">
      <c r="C587" s="6">
        <v>37109</v>
      </c>
    </row>
    <row r="588" spans="3:3" x14ac:dyDescent="0.25">
      <c r="C588" s="6">
        <v>37110</v>
      </c>
    </row>
    <row r="589" spans="3:3" x14ac:dyDescent="0.25">
      <c r="C589" s="6">
        <v>37111</v>
      </c>
    </row>
    <row r="590" spans="3:3" x14ac:dyDescent="0.25">
      <c r="C590" s="6">
        <v>37112</v>
      </c>
    </row>
    <row r="591" spans="3:3" x14ac:dyDescent="0.25">
      <c r="C591" s="6">
        <v>37113</v>
      </c>
    </row>
    <row r="592" spans="3:3" x14ac:dyDescent="0.25">
      <c r="C592" s="6">
        <v>37114</v>
      </c>
    </row>
    <row r="593" spans="3:3" x14ac:dyDescent="0.25">
      <c r="C593" s="6">
        <v>37115</v>
      </c>
    </row>
    <row r="594" spans="3:3" x14ac:dyDescent="0.25">
      <c r="C594" s="6">
        <v>37116</v>
      </c>
    </row>
    <row r="595" spans="3:3" x14ac:dyDescent="0.25">
      <c r="C595" s="6">
        <v>37117</v>
      </c>
    </row>
    <row r="596" spans="3:3" x14ac:dyDescent="0.25">
      <c r="C596" s="6">
        <v>37118</v>
      </c>
    </row>
    <row r="597" spans="3:3" x14ac:dyDescent="0.25">
      <c r="C597" s="6">
        <v>37119</v>
      </c>
    </row>
    <row r="598" spans="3:3" x14ac:dyDescent="0.25">
      <c r="C598" s="6">
        <v>37120</v>
      </c>
    </row>
    <row r="599" spans="3:3" x14ac:dyDescent="0.25">
      <c r="C599" s="6">
        <v>37121</v>
      </c>
    </row>
    <row r="600" spans="3:3" x14ac:dyDescent="0.25">
      <c r="C600" s="6">
        <v>37122</v>
      </c>
    </row>
    <row r="601" spans="3:3" x14ac:dyDescent="0.25">
      <c r="C601" s="6">
        <v>37123</v>
      </c>
    </row>
    <row r="602" spans="3:3" x14ac:dyDescent="0.25">
      <c r="C602" s="6">
        <v>37124</v>
      </c>
    </row>
    <row r="603" spans="3:3" x14ac:dyDescent="0.25">
      <c r="C603" s="6">
        <v>37125</v>
      </c>
    </row>
    <row r="604" spans="3:3" x14ac:dyDescent="0.25">
      <c r="C604" s="6">
        <v>37126</v>
      </c>
    </row>
    <row r="605" spans="3:3" x14ac:dyDescent="0.25">
      <c r="C605" s="6">
        <v>37127</v>
      </c>
    </row>
    <row r="606" spans="3:3" x14ac:dyDescent="0.25">
      <c r="C606" s="6">
        <v>37128</v>
      </c>
    </row>
    <row r="607" spans="3:3" x14ac:dyDescent="0.25">
      <c r="C607" s="6">
        <v>37129</v>
      </c>
    </row>
    <row r="608" spans="3:3" x14ac:dyDescent="0.25">
      <c r="C608" s="6">
        <v>37130</v>
      </c>
    </row>
    <row r="609" spans="3:3" x14ac:dyDescent="0.25">
      <c r="C609" s="6">
        <v>37131</v>
      </c>
    </row>
    <row r="610" spans="3:3" x14ac:dyDescent="0.25">
      <c r="C610" s="6">
        <v>37132</v>
      </c>
    </row>
    <row r="611" spans="3:3" x14ac:dyDescent="0.25">
      <c r="C611" s="6">
        <v>37133</v>
      </c>
    </row>
    <row r="612" spans="3:3" x14ac:dyDescent="0.25">
      <c r="C612" s="6">
        <v>37134</v>
      </c>
    </row>
    <row r="613" spans="3:3" x14ac:dyDescent="0.25">
      <c r="C613" s="6">
        <v>37135</v>
      </c>
    </row>
    <row r="614" spans="3:3" x14ac:dyDescent="0.25">
      <c r="C614" s="6">
        <v>37136</v>
      </c>
    </row>
    <row r="615" spans="3:3" x14ac:dyDescent="0.25">
      <c r="C615" s="6">
        <v>37137</v>
      </c>
    </row>
    <row r="616" spans="3:3" x14ac:dyDescent="0.25">
      <c r="C616" s="6">
        <v>37138</v>
      </c>
    </row>
    <row r="617" spans="3:3" x14ac:dyDescent="0.25">
      <c r="C617" s="6">
        <v>37139</v>
      </c>
    </row>
    <row r="618" spans="3:3" x14ac:dyDescent="0.25">
      <c r="C618" s="6">
        <v>37140</v>
      </c>
    </row>
    <row r="619" spans="3:3" x14ac:dyDescent="0.25">
      <c r="C619" s="6">
        <v>37141</v>
      </c>
    </row>
    <row r="620" spans="3:3" x14ac:dyDescent="0.25">
      <c r="C620" s="6">
        <v>37142</v>
      </c>
    </row>
    <row r="621" spans="3:3" x14ac:dyDescent="0.25">
      <c r="C621" s="6">
        <v>37143</v>
      </c>
    </row>
    <row r="622" spans="3:3" x14ac:dyDescent="0.25">
      <c r="C622" s="6">
        <v>37144</v>
      </c>
    </row>
    <row r="623" spans="3:3" x14ac:dyDescent="0.25">
      <c r="C623" s="6">
        <v>37145</v>
      </c>
    </row>
    <row r="624" spans="3:3" x14ac:dyDescent="0.25">
      <c r="C624" s="6">
        <v>37146</v>
      </c>
    </row>
    <row r="625" spans="3:3" x14ac:dyDescent="0.25">
      <c r="C625" s="6">
        <v>37147</v>
      </c>
    </row>
    <row r="626" spans="3:3" x14ac:dyDescent="0.25">
      <c r="C626" s="6">
        <v>37148</v>
      </c>
    </row>
    <row r="627" spans="3:3" x14ac:dyDescent="0.25">
      <c r="C627" s="6">
        <v>37149</v>
      </c>
    </row>
    <row r="628" spans="3:3" x14ac:dyDescent="0.25">
      <c r="C628" s="6">
        <v>37150</v>
      </c>
    </row>
    <row r="629" spans="3:3" x14ac:dyDescent="0.25">
      <c r="C629" s="6">
        <v>37151</v>
      </c>
    </row>
    <row r="630" spans="3:3" x14ac:dyDescent="0.25">
      <c r="C630" s="6">
        <v>37152</v>
      </c>
    </row>
    <row r="631" spans="3:3" x14ac:dyDescent="0.25">
      <c r="C631" s="6">
        <v>37153</v>
      </c>
    </row>
    <row r="632" spans="3:3" x14ac:dyDescent="0.25">
      <c r="C632" s="6">
        <v>37154</v>
      </c>
    </row>
    <row r="633" spans="3:3" x14ac:dyDescent="0.25">
      <c r="C633" s="6">
        <v>37155</v>
      </c>
    </row>
    <row r="634" spans="3:3" x14ac:dyDescent="0.25">
      <c r="C634" s="6">
        <v>37156</v>
      </c>
    </row>
    <row r="635" spans="3:3" x14ac:dyDescent="0.25">
      <c r="C635" s="6">
        <v>37157</v>
      </c>
    </row>
    <row r="636" spans="3:3" x14ac:dyDescent="0.25">
      <c r="C636" s="6">
        <v>37158</v>
      </c>
    </row>
    <row r="637" spans="3:3" x14ac:dyDescent="0.25">
      <c r="C637" s="6">
        <v>37159</v>
      </c>
    </row>
    <row r="638" spans="3:3" x14ac:dyDescent="0.25">
      <c r="C638" s="6">
        <v>37160</v>
      </c>
    </row>
    <row r="639" spans="3:3" x14ac:dyDescent="0.25">
      <c r="C639" s="6">
        <v>37161</v>
      </c>
    </row>
    <row r="640" spans="3:3" x14ac:dyDescent="0.25">
      <c r="C640" s="6">
        <v>37162</v>
      </c>
    </row>
    <row r="641" spans="3:3" x14ac:dyDescent="0.25">
      <c r="C641" s="6">
        <v>37163</v>
      </c>
    </row>
    <row r="642" spans="3:3" x14ac:dyDescent="0.25">
      <c r="C642" s="6">
        <v>37164</v>
      </c>
    </row>
    <row r="643" spans="3:3" x14ac:dyDescent="0.25">
      <c r="C643" s="6">
        <v>37165</v>
      </c>
    </row>
    <row r="644" spans="3:3" x14ac:dyDescent="0.25">
      <c r="C644" s="6">
        <v>37166</v>
      </c>
    </row>
    <row r="645" spans="3:3" x14ac:dyDescent="0.25">
      <c r="C645" s="6">
        <v>37167</v>
      </c>
    </row>
    <row r="646" spans="3:3" x14ac:dyDescent="0.25">
      <c r="C646" s="6">
        <v>37168</v>
      </c>
    </row>
    <row r="647" spans="3:3" x14ac:dyDescent="0.25">
      <c r="C647" s="6">
        <v>37169</v>
      </c>
    </row>
    <row r="648" spans="3:3" x14ac:dyDescent="0.25">
      <c r="C648" s="6">
        <v>37170</v>
      </c>
    </row>
    <row r="649" spans="3:3" x14ac:dyDescent="0.25">
      <c r="C649" s="6">
        <v>37171</v>
      </c>
    </row>
    <row r="650" spans="3:3" x14ac:dyDescent="0.25">
      <c r="C650" s="6">
        <v>37172</v>
      </c>
    </row>
    <row r="651" spans="3:3" x14ac:dyDescent="0.25">
      <c r="C651" s="6">
        <v>37173</v>
      </c>
    </row>
    <row r="652" spans="3:3" x14ac:dyDescent="0.25">
      <c r="C652" s="6">
        <v>37174</v>
      </c>
    </row>
    <row r="653" spans="3:3" x14ac:dyDescent="0.25">
      <c r="C653" s="6">
        <v>37175</v>
      </c>
    </row>
    <row r="654" spans="3:3" x14ac:dyDescent="0.25">
      <c r="C654" s="6">
        <v>37176</v>
      </c>
    </row>
    <row r="655" spans="3:3" x14ac:dyDescent="0.25">
      <c r="C655" s="6">
        <v>37177</v>
      </c>
    </row>
    <row r="656" spans="3:3" x14ac:dyDescent="0.25">
      <c r="C656" s="6">
        <v>37178</v>
      </c>
    </row>
    <row r="657" spans="3:3" x14ac:dyDescent="0.25">
      <c r="C657" s="6">
        <v>37179</v>
      </c>
    </row>
    <row r="658" spans="3:3" x14ac:dyDescent="0.25">
      <c r="C658" s="6">
        <v>37180</v>
      </c>
    </row>
    <row r="659" spans="3:3" x14ac:dyDescent="0.25">
      <c r="C659" s="6">
        <v>37181</v>
      </c>
    </row>
    <row r="660" spans="3:3" x14ac:dyDescent="0.25">
      <c r="C660" s="6">
        <v>37182</v>
      </c>
    </row>
    <row r="661" spans="3:3" x14ac:dyDescent="0.25">
      <c r="C661" s="6">
        <v>37183</v>
      </c>
    </row>
    <row r="662" spans="3:3" x14ac:dyDescent="0.25">
      <c r="C662" s="6">
        <v>37184</v>
      </c>
    </row>
    <row r="663" spans="3:3" x14ac:dyDescent="0.25">
      <c r="C663" s="6">
        <v>37185</v>
      </c>
    </row>
    <row r="664" spans="3:3" x14ac:dyDescent="0.25">
      <c r="C664" s="6">
        <v>37186</v>
      </c>
    </row>
    <row r="665" spans="3:3" x14ac:dyDescent="0.25">
      <c r="C665" s="6">
        <v>37187</v>
      </c>
    </row>
    <row r="666" spans="3:3" x14ac:dyDescent="0.25">
      <c r="C666" s="6">
        <v>37188</v>
      </c>
    </row>
    <row r="667" spans="3:3" x14ac:dyDescent="0.25">
      <c r="C667" s="6">
        <v>37189</v>
      </c>
    </row>
    <row r="668" spans="3:3" x14ac:dyDescent="0.25">
      <c r="C668" s="6">
        <v>37190</v>
      </c>
    </row>
    <row r="669" spans="3:3" x14ac:dyDescent="0.25">
      <c r="C669" s="6">
        <v>37191</v>
      </c>
    </row>
    <row r="670" spans="3:3" x14ac:dyDescent="0.25">
      <c r="C670" s="6">
        <v>37192</v>
      </c>
    </row>
    <row r="671" spans="3:3" x14ac:dyDescent="0.25">
      <c r="C671" s="6">
        <v>37193</v>
      </c>
    </row>
    <row r="672" spans="3:3" x14ac:dyDescent="0.25">
      <c r="C672" s="6">
        <v>37194</v>
      </c>
    </row>
    <row r="673" spans="3:3" x14ac:dyDescent="0.25">
      <c r="C673" s="6">
        <v>37195</v>
      </c>
    </row>
    <row r="674" spans="3:3" x14ac:dyDescent="0.25">
      <c r="C674" s="6">
        <v>37196</v>
      </c>
    </row>
    <row r="675" spans="3:3" x14ac:dyDescent="0.25">
      <c r="C675" s="6">
        <v>37197</v>
      </c>
    </row>
    <row r="676" spans="3:3" x14ac:dyDescent="0.25">
      <c r="C676" s="6">
        <v>37198</v>
      </c>
    </row>
    <row r="677" spans="3:3" x14ac:dyDescent="0.25">
      <c r="C677" s="6">
        <v>37199</v>
      </c>
    </row>
    <row r="678" spans="3:3" x14ac:dyDescent="0.25">
      <c r="C678" s="6">
        <v>37200</v>
      </c>
    </row>
    <row r="679" spans="3:3" x14ac:dyDescent="0.25">
      <c r="C679" s="6">
        <v>37201</v>
      </c>
    </row>
    <row r="680" spans="3:3" x14ac:dyDescent="0.25">
      <c r="C680" s="6">
        <v>37202</v>
      </c>
    </row>
    <row r="681" spans="3:3" x14ac:dyDescent="0.25">
      <c r="C681" s="6">
        <v>37203</v>
      </c>
    </row>
    <row r="682" spans="3:3" x14ac:dyDescent="0.25">
      <c r="C682" s="6">
        <v>37204</v>
      </c>
    </row>
    <row r="683" spans="3:3" x14ac:dyDescent="0.25">
      <c r="C683" s="6">
        <v>37205</v>
      </c>
    </row>
    <row r="684" spans="3:3" x14ac:dyDescent="0.25">
      <c r="C684" s="6">
        <v>37206</v>
      </c>
    </row>
    <row r="685" spans="3:3" x14ac:dyDescent="0.25">
      <c r="C685" s="6">
        <v>37207</v>
      </c>
    </row>
    <row r="686" spans="3:3" x14ac:dyDescent="0.25">
      <c r="C686" s="6">
        <v>37208</v>
      </c>
    </row>
    <row r="687" spans="3:3" x14ac:dyDescent="0.25">
      <c r="C687" s="6">
        <v>37209</v>
      </c>
    </row>
    <row r="688" spans="3:3" x14ac:dyDescent="0.25">
      <c r="C688" s="6">
        <v>37210</v>
      </c>
    </row>
    <row r="689" spans="3:3" x14ac:dyDescent="0.25">
      <c r="C689" s="6">
        <v>37211</v>
      </c>
    </row>
    <row r="690" spans="3:3" x14ac:dyDescent="0.25">
      <c r="C690" s="6">
        <v>37212</v>
      </c>
    </row>
    <row r="691" spans="3:3" x14ac:dyDescent="0.25">
      <c r="C691" s="6">
        <v>37213</v>
      </c>
    </row>
    <row r="692" spans="3:3" x14ac:dyDescent="0.25">
      <c r="C692" s="6">
        <v>37214</v>
      </c>
    </row>
    <row r="693" spans="3:3" x14ac:dyDescent="0.25">
      <c r="C693" s="6">
        <v>37215</v>
      </c>
    </row>
    <row r="694" spans="3:3" x14ac:dyDescent="0.25">
      <c r="C694" s="6">
        <v>37216</v>
      </c>
    </row>
    <row r="695" spans="3:3" x14ac:dyDescent="0.25">
      <c r="C695" s="6">
        <v>37217</v>
      </c>
    </row>
    <row r="696" spans="3:3" x14ac:dyDescent="0.25">
      <c r="C696" s="6">
        <v>37218</v>
      </c>
    </row>
    <row r="697" spans="3:3" x14ac:dyDescent="0.25">
      <c r="C697" s="6">
        <v>37219</v>
      </c>
    </row>
    <row r="698" spans="3:3" x14ac:dyDescent="0.25">
      <c r="C698" s="6">
        <v>37220</v>
      </c>
    </row>
    <row r="699" spans="3:3" x14ac:dyDescent="0.25">
      <c r="C699" s="6">
        <v>37221</v>
      </c>
    </row>
    <row r="700" spans="3:3" x14ac:dyDescent="0.25">
      <c r="C700" s="6">
        <v>37222</v>
      </c>
    </row>
    <row r="701" spans="3:3" x14ac:dyDescent="0.25">
      <c r="C701" s="6">
        <v>37223</v>
      </c>
    </row>
    <row r="702" spans="3:3" x14ac:dyDescent="0.25">
      <c r="C702" s="6">
        <v>37224</v>
      </c>
    </row>
    <row r="703" spans="3:3" x14ac:dyDescent="0.25">
      <c r="C703" s="6">
        <v>37225</v>
      </c>
    </row>
    <row r="704" spans="3:3" x14ac:dyDescent="0.25">
      <c r="C704" s="6">
        <v>37226</v>
      </c>
    </row>
    <row r="705" spans="3:3" x14ac:dyDescent="0.25">
      <c r="C705" s="6">
        <v>37227</v>
      </c>
    </row>
    <row r="706" spans="3:3" x14ac:dyDescent="0.25">
      <c r="C706" s="6">
        <v>37228</v>
      </c>
    </row>
    <row r="707" spans="3:3" x14ac:dyDescent="0.25">
      <c r="C707" s="6">
        <v>37229</v>
      </c>
    </row>
    <row r="708" spans="3:3" x14ac:dyDescent="0.25">
      <c r="C708" s="6">
        <v>37230</v>
      </c>
    </row>
    <row r="709" spans="3:3" x14ac:dyDescent="0.25">
      <c r="C709" s="6">
        <v>37231</v>
      </c>
    </row>
    <row r="710" spans="3:3" x14ac:dyDescent="0.25">
      <c r="C710" s="6">
        <v>37232</v>
      </c>
    </row>
    <row r="711" spans="3:3" x14ac:dyDescent="0.25">
      <c r="C711" s="6">
        <v>37233</v>
      </c>
    </row>
    <row r="712" spans="3:3" x14ac:dyDescent="0.25">
      <c r="C712" s="6">
        <v>37234</v>
      </c>
    </row>
    <row r="713" spans="3:3" x14ac:dyDescent="0.25">
      <c r="C713" s="6">
        <v>37235</v>
      </c>
    </row>
    <row r="714" spans="3:3" x14ac:dyDescent="0.25">
      <c r="C714" s="6">
        <v>37236</v>
      </c>
    </row>
    <row r="715" spans="3:3" x14ac:dyDescent="0.25">
      <c r="C715" s="6">
        <v>37237</v>
      </c>
    </row>
    <row r="716" spans="3:3" x14ac:dyDescent="0.25">
      <c r="C716" s="6">
        <v>37238</v>
      </c>
    </row>
    <row r="717" spans="3:3" x14ac:dyDescent="0.25">
      <c r="C717" s="6">
        <v>37239</v>
      </c>
    </row>
    <row r="718" spans="3:3" x14ac:dyDescent="0.25">
      <c r="C718" s="6">
        <v>37240</v>
      </c>
    </row>
    <row r="719" spans="3:3" x14ac:dyDescent="0.25">
      <c r="C719" s="6">
        <v>37241</v>
      </c>
    </row>
    <row r="720" spans="3:3" x14ac:dyDescent="0.25">
      <c r="C720" s="6">
        <v>37242</v>
      </c>
    </row>
    <row r="721" spans="3:3" x14ac:dyDescent="0.25">
      <c r="C721" s="6">
        <v>37243</v>
      </c>
    </row>
    <row r="722" spans="3:3" x14ac:dyDescent="0.25">
      <c r="C722" s="6">
        <v>37244</v>
      </c>
    </row>
    <row r="723" spans="3:3" x14ac:dyDescent="0.25">
      <c r="C723" s="6">
        <v>37245</v>
      </c>
    </row>
    <row r="724" spans="3:3" x14ac:dyDescent="0.25">
      <c r="C724" s="6">
        <v>37246</v>
      </c>
    </row>
    <row r="725" spans="3:3" x14ac:dyDescent="0.25">
      <c r="C725" s="6">
        <v>37247</v>
      </c>
    </row>
    <row r="726" spans="3:3" x14ac:dyDescent="0.25">
      <c r="C726" s="6">
        <v>37248</v>
      </c>
    </row>
    <row r="727" spans="3:3" x14ac:dyDescent="0.25">
      <c r="C727" s="6">
        <v>37249</v>
      </c>
    </row>
    <row r="728" spans="3:3" x14ac:dyDescent="0.25">
      <c r="C728" s="6">
        <v>37250</v>
      </c>
    </row>
    <row r="729" spans="3:3" x14ac:dyDescent="0.25">
      <c r="C729" s="6">
        <v>37251</v>
      </c>
    </row>
    <row r="730" spans="3:3" x14ac:dyDescent="0.25">
      <c r="C730" s="6">
        <v>37252</v>
      </c>
    </row>
    <row r="731" spans="3:3" x14ac:dyDescent="0.25">
      <c r="C731" s="6">
        <v>37253</v>
      </c>
    </row>
    <row r="732" spans="3:3" x14ac:dyDescent="0.25">
      <c r="C732" s="6">
        <v>37254</v>
      </c>
    </row>
    <row r="733" spans="3:3" x14ac:dyDescent="0.25">
      <c r="C733" s="6">
        <v>37255</v>
      </c>
    </row>
    <row r="734" spans="3:3" x14ac:dyDescent="0.25">
      <c r="C734" s="6">
        <v>37256</v>
      </c>
    </row>
    <row r="735" spans="3:3" x14ac:dyDescent="0.25">
      <c r="C735" s="6">
        <v>37530</v>
      </c>
    </row>
    <row r="736" spans="3:3" x14ac:dyDescent="0.25">
      <c r="C736" s="6">
        <v>37531</v>
      </c>
    </row>
    <row r="737" spans="3:3" x14ac:dyDescent="0.25">
      <c r="C737" s="6">
        <v>37532</v>
      </c>
    </row>
    <row r="738" spans="3:3" x14ac:dyDescent="0.25">
      <c r="C738" s="6">
        <v>37533</v>
      </c>
    </row>
    <row r="739" spans="3:3" x14ac:dyDescent="0.25">
      <c r="C739" s="6">
        <v>37534</v>
      </c>
    </row>
    <row r="740" spans="3:3" x14ac:dyDescent="0.25">
      <c r="C740" s="6">
        <v>37535</v>
      </c>
    </row>
    <row r="741" spans="3:3" x14ac:dyDescent="0.25">
      <c r="C741" s="6">
        <v>37536</v>
      </c>
    </row>
    <row r="742" spans="3:3" x14ac:dyDescent="0.25">
      <c r="C742" s="6">
        <v>37537</v>
      </c>
    </row>
    <row r="743" spans="3:3" x14ac:dyDescent="0.25">
      <c r="C743" s="6">
        <v>37538</v>
      </c>
    </row>
    <row r="744" spans="3:3" x14ac:dyDescent="0.25">
      <c r="C744" s="6">
        <v>37539</v>
      </c>
    </row>
    <row r="745" spans="3:3" x14ac:dyDescent="0.25">
      <c r="C745" s="6">
        <v>37540</v>
      </c>
    </row>
    <row r="746" spans="3:3" x14ac:dyDescent="0.25">
      <c r="C746" s="6">
        <v>37541</v>
      </c>
    </row>
    <row r="747" spans="3:3" x14ac:dyDescent="0.25">
      <c r="C747" s="6">
        <v>37542</v>
      </c>
    </row>
    <row r="748" spans="3:3" x14ac:dyDescent="0.25">
      <c r="C748" s="6">
        <v>37543</v>
      </c>
    </row>
    <row r="749" spans="3:3" x14ac:dyDescent="0.25">
      <c r="C749" s="6">
        <v>37544</v>
      </c>
    </row>
    <row r="750" spans="3:3" x14ac:dyDescent="0.25">
      <c r="C750" s="6">
        <v>37545</v>
      </c>
    </row>
    <row r="751" spans="3:3" x14ac:dyDescent="0.25">
      <c r="C751" s="6">
        <v>37546</v>
      </c>
    </row>
    <row r="752" spans="3:3" x14ac:dyDescent="0.25">
      <c r="C752" s="6">
        <v>37547</v>
      </c>
    </row>
    <row r="753" spans="3:3" x14ac:dyDescent="0.25">
      <c r="C753" s="6">
        <v>37548</v>
      </c>
    </row>
    <row r="754" spans="3:3" x14ac:dyDescent="0.25">
      <c r="C754" s="6">
        <v>37549</v>
      </c>
    </row>
    <row r="755" spans="3:3" x14ac:dyDescent="0.25">
      <c r="C755" s="6">
        <v>37550</v>
      </c>
    </row>
    <row r="756" spans="3:3" x14ac:dyDescent="0.25">
      <c r="C756" s="6">
        <v>37551</v>
      </c>
    </row>
    <row r="757" spans="3:3" x14ac:dyDescent="0.25">
      <c r="C757" s="6">
        <v>37552</v>
      </c>
    </row>
    <row r="758" spans="3:3" x14ac:dyDescent="0.25">
      <c r="C758" s="6">
        <v>37553</v>
      </c>
    </row>
    <row r="759" spans="3:3" x14ac:dyDescent="0.25">
      <c r="C759" s="6">
        <v>37554</v>
      </c>
    </row>
    <row r="760" spans="3:3" x14ac:dyDescent="0.25">
      <c r="C760" s="6">
        <v>37555</v>
      </c>
    </row>
    <row r="761" spans="3:3" x14ac:dyDescent="0.25">
      <c r="C761" s="6">
        <v>37556</v>
      </c>
    </row>
    <row r="762" spans="3:3" x14ac:dyDescent="0.25">
      <c r="C762" s="6">
        <v>37557</v>
      </c>
    </row>
    <row r="763" spans="3:3" x14ac:dyDescent="0.25">
      <c r="C763" s="6">
        <v>37558</v>
      </c>
    </row>
    <row r="764" spans="3:3" x14ac:dyDescent="0.25">
      <c r="C764" s="6">
        <v>37559</v>
      </c>
    </row>
    <row r="765" spans="3:3" x14ac:dyDescent="0.25">
      <c r="C765" s="6">
        <v>37560</v>
      </c>
    </row>
    <row r="766" spans="3:3" x14ac:dyDescent="0.25">
      <c r="C766" s="6">
        <v>37561</v>
      </c>
    </row>
    <row r="767" spans="3:3" x14ac:dyDescent="0.25">
      <c r="C767" s="6">
        <v>37562</v>
      </c>
    </row>
    <row r="768" spans="3:3" x14ac:dyDescent="0.25">
      <c r="C768" s="6">
        <v>37563</v>
      </c>
    </row>
    <row r="769" spans="3:3" x14ac:dyDescent="0.25">
      <c r="C769" s="6">
        <v>37564</v>
      </c>
    </row>
    <row r="770" spans="3:3" x14ac:dyDescent="0.25">
      <c r="C770" s="6">
        <v>37565</v>
      </c>
    </row>
    <row r="771" spans="3:3" x14ac:dyDescent="0.25">
      <c r="C771" s="6">
        <v>37566</v>
      </c>
    </row>
    <row r="772" spans="3:3" x14ac:dyDescent="0.25">
      <c r="C772" s="6">
        <v>37567</v>
      </c>
    </row>
    <row r="773" spans="3:3" x14ac:dyDescent="0.25">
      <c r="C773" s="6">
        <v>37568</v>
      </c>
    </row>
    <row r="774" spans="3:3" x14ac:dyDescent="0.25">
      <c r="C774" s="6">
        <v>37569</v>
      </c>
    </row>
    <row r="775" spans="3:3" x14ac:dyDescent="0.25">
      <c r="C775" s="6">
        <v>37570</v>
      </c>
    </row>
    <row r="776" spans="3:3" x14ac:dyDescent="0.25">
      <c r="C776" s="6">
        <v>37571</v>
      </c>
    </row>
    <row r="777" spans="3:3" x14ac:dyDescent="0.25">
      <c r="C777" s="6">
        <v>37572</v>
      </c>
    </row>
    <row r="778" spans="3:3" x14ac:dyDescent="0.25">
      <c r="C778" s="6">
        <v>37573</v>
      </c>
    </row>
    <row r="779" spans="3:3" x14ac:dyDescent="0.25">
      <c r="C779" s="6">
        <v>37574</v>
      </c>
    </row>
    <row r="780" spans="3:3" x14ac:dyDescent="0.25">
      <c r="C780" s="6">
        <v>37575</v>
      </c>
    </row>
    <row r="781" spans="3:3" x14ac:dyDescent="0.25">
      <c r="C781" s="6">
        <v>37576</v>
      </c>
    </row>
    <row r="782" spans="3:3" x14ac:dyDescent="0.25">
      <c r="C782" s="6">
        <v>37577</v>
      </c>
    </row>
    <row r="783" spans="3:3" x14ac:dyDescent="0.25">
      <c r="C783" s="6">
        <v>37578</v>
      </c>
    </row>
    <row r="784" spans="3:3" x14ac:dyDescent="0.25">
      <c r="C784" s="6">
        <v>37579</v>
      </c>
    </row>
    <row r="785" spans="3:3" x14ac:dyDescent="0.25">
      <c r="C785" s="6">
        <v>37580</v>
      </c>
    </row>
    <row r="786" spans="3:3" x14ac:dyDescent="0.25">
      <c r="C786" s="6">
        <v>37581</v>
      </c>
    </row>
    <row r="787" spans="3:3" x14ac:dyDescent="0.25">
      <c r="C787" s="6">
        <v>37582</v>
      </c>
    </row>
    <row r="788" spans="3:3" x14ac:dyDescent="0.25">
      <c r="C788" s="6">
        <v>37583</v>
      </c>
    </row>
    <row r="789" spans="3:3" x14ac:dyDescent="0.25">
      <c r="C789" s="6">
        <v>37584</v>
      </c>
    </row>
    <row r="790" spans="3:3" x14ac:dyDescent="0.25">
      <c r="C790" s="6">
        <v>37585</v>
      </c>
    </row>
    <row r="791" spans="3:3" x14ac:dyDescent="0.25">
      <c r="C791" s="6">
        <v>37586</v>
      </c>
    </row>
    <row r="792" spans="3:3" x14ac:dyDescent="0.25">
      <c r="C792" s="6">
        <v>37587</v>
      </c>
    </row>
    <row r="793" spans="3:3" x14ac:dyDescent="0.25">
      <c r="C793" s="6">
        <v>37588</v>
      </c>
    </row>
    <row r="794" spans="3:3" x14ac:dyDescent="0.25">
      <c r="C794" s="6">
        <v>37589</v>
      </c>
    </row>
    <row r="795" spans="3:3" x14ac:dyDescent="0.25">
      <c r="C795" s="6">
        <v>37590</v>
      </c>
    </row>
    <row r="796" spans="3:3" x14ac:dyDescent="0.25">
      <c r="C796" s="6">
        <v>37591</v>
      </c>
    </row>
    <row r="797" spans="3:3" x14ac:dyDescent="0.25">
      <c r="C797" s="6">
        <v>37592</v>
      </c>
    </row>
    <row r="798" spans="3:3" x14ac:dyDescent="0.25">
      <c r="C798" s="6">
        <v>37593</v>
      </c>
    </row>
    <row r="799" spans="3:3" x14ac:dyDescent="0.25">
      <c r="C799" s="6">
        <v>37594</v>
      </c>
    </row>
    <row r="800" spans="3:3" x14ac:dyDescent="0.25">
      <c r="C800" s="6">
        <v>37595</v>
      </c>
    </row>
    <row r="801" spans="3:3" x14ac:dyDescent="0.25">
      <c r="C801" s="6">
        <v>37596</v>
      </c>
    </row>
    <row r="802" spans="3:3" x14ac:dyDescent="0.25">
      <c r="C802" s="6">
        <v>37597</v>
      </c>
    </row>
    <row r="803" spans="3:3" x14ac:dyDescent="0.25">
      <c r="C803" s="6">
        <v>37598</v>
      </c>
    </row>
    <row r="804" spans="3:3" x14ac:dyDescent="0.25">
      <c r="C804" s="6">
        <v>37599</v>
      </c>
    </row>
    <row r="805" spans="3:3" x14ac:dyDescent="0.25">
      <c r="C805" s="6">
        <v>37600</v>
      </c>
    </row>
    <row r="806" spans="3:3" x14ac:dyDescent="0.25">
      <c r="C806" s="6">
        <v>37601</v>
      </c>
    </row>
    <row r="807" spans="3:3" x14ac:dyDescent="0.25">
      <c r="C807" s="6">
        <v>37602</v>
      </c>
    </row>
    <row r="808" spans="3:3" x14ac:dyDescent="0.25">
      <c r="C808" s="6">
        <v>37603</v>
      </c>
    </row>
    <row r="809" spans="3:3" x14ac:dyDescent="0.25">
      <c r="C809" s="6">
        <v>37604</v>
      </c>
    </row>
    <row r="810" spans="3:3" x14ac:dyDescent="0.25">
      <c r="C810" s="6">
        <v>37605</v>
      </c>
    </row>
    <row r="811" spans="3:3" x14ac:dyDescent="0.25">
      <c r="C811" s="6">
        <v>37606</v>
      </c>
    </row>
    <row r="812" spans="3:3" x14ac:dyDescent="0.25">
      <c r="C812" s="6">
        <v>37607</v>
      </c>
    </row>
    <row r="813" spans="3:3" x14ac:dyDescent="0.25">
      <c r="C813" s="6">
        <v>37608</v>
      </c>
    </row>
    <row r="814" spans="3:3" x14ac:dyDescent="0.25">
      <c r="C814" s="6">
        <v>37609</v>
      </c>
    </row>
    <row r="815" spans="3:3" x14ac:dyDescent="0.25">
      <c r="C815" s="6">
        <v>37610</v>
      </c>
    </row>
    <row r="816" spans="3:3" x14ac:dyDescent="0.25">
      <c r="C816" s="6">
        <v>37611</v>
      </c>
    </row>
    <row r="817" spans="3:3" x14ac:dyDescent="0.25">
      <c r="C817" s="6">
        <v>37612</v>
      </c>
    </row>
    <row r="818" spans="3:3" x14ac:dyDescent="0.25">
      <c r="C818" s="6">
        <v>37613</v>
      </c>
    </row>
    <row r="819" spans="3:3" x14ac:dyDescent="0.25">
      <c r="C819" s="6">
        <v>37614</v>
      </c>
    </row>
    <row r="820" spans="3:3" x14ac:dyDescent="0.25">
      <c r="C820" s="6">
        <v>37615</v>
      </c>
    </row>
    <row r="821" spans="3:3" x14ac:dyDescent="0.25">
      <c r="C821" s="6">
        <v>37616</v>
      </c>
    </row>
    <row r="822" spans="3:3" x14ac:dyDescent="0.25">
      <c r="C822" s="6">
        <v>37617</v>
      </c>
    </row>
    <row r="823" spans="3:3" x14ac:dyDescent="0.25">
      <c r="C823" s="6">
        <v>37618</v>
      </c>
    </row>
    <row r="824" spans="3:3" x14ac:dyDescent="0.25">
      <c r="C824" s="6">
        <v>37619</v>
      </c>
    </row>
    <row r="825" spans="3:3" x14ac:dyDescent="0.25">
      <c r="C825" s="6">
        <v>37620</v>
      </c>
    </row>
    <row r="826" spans="3:3" x14ac:dyDescent="0.25">
      <c r="C826" s="6">
        <v>37621</v>
      </c>
    </row>
    <row r="827" spans="3:3" x14ac:dyDescent="0.25">
      <c r="C827" s="6">
        <v>37438</v>
      </c>
    </row>
    <row r="828" spans="3:3" x14ac:dyDescent="0.25">
      <c r="C828" s="6">
        <v>37439</v>
      </c>
    </row>
    <row r="829" spans="3:3" x14ac:dyDescent="0.25">
      <c r="C829" s="6">
        <v>37440</v>
      </c>
    </row>
    <row r="830" spans="3:3" x14ac:dyDescent="0.25">
      <c r="C830" s="6">
        <v>37441</v>
      </c>
    </row>
    <row r="831" spans="3:3" x14ac:dyDescent="0.25">
      <c r="C831" s="6">
        <v>37442</v>
      </c>
    </row>
    <row r="832" spans="3:3" x14ac:dyDescent="0.25">
      <c r="C832" s="6">
        <v>37443</v>
      </c>
    </row>
    <row r="833" spans="3:3" x14ac:dyDescent="0.25">
      <c r="C833" s="6">
        <v>37444</v>
      </c>
    </row>
    <row r="834" spans="3:3" x14ac:dyDescent="0.25">
      <c r="C834" s="6">
        <v>37445</v>
      </c>
    </row>
    <row r="835" spans="3:3" x14ac:dyDescent="0.25">
      <c r="C835" s="6">
        <v>37446</v>
      </c>
    </row>
    <row r="836" spans="3:3" x14ac:dyDescent="0.25">
      <c r="C836" s="6">
        <v>37447</v>
      </c>
    </row>
    <row r="837" spans="3:3" x14ac:dyDescent="0.25">
      <c r="C837" s="6">
        <v>37448</v>
      </c>
    </row>
    <row r="838" spans="3:3" x14ac:dyDescent="0.25">
      <c r="C838" s="6">
        <v>37449</v>
      </c>
    </row>
    <row r="839" spans="3:3" x14ac:dyDescent="0.25">
      <c r="C839" s="6">
        <v>37450</v>
      </c>
    </row>
    <row r="840" spans="3:3" x14ac:dyDescent="0.25">
      <c r="C840" s="6">
        <v>37451</v>
      </c>
    </row>
    <row r="841" spans="3:3" x14ac:dyDescent="0.25">
      <c r="C841" s="6">
        <v>37452</v>
      </c>
    </row>
    <row r="842" spans="3:3" x14ac:dyDescent="0.25">
      <c r="C842" s="6">
        <v>37453</v>
      </c>
    </row>
    <row r="843" spans="3:3" x14ac:dyDescent="0.25">
      <c r="C843" s="6">
        <v>37454</v>
      </c>
    </row>
    <row r="844" spans="3:3" x14ac:dyDescent="0.25">
      <c r="C844" s="6">
        <v>37455</v>
      </c>
    </row>
    <row r="845" spans="3:3" x14ac:dyDescent="0.25">
      <c r="C845" s="6">
        <v>37456</v>
      </c>
    </row>
    <row r="846" spans="3:3" x14ac:dyDescent="0.25">
      <c r="C846" s="6">
        <v>37457</v>
      </c>
    </row>
    <row r="847" spans="3:3" x14ac:dyDescent="0.25">
      <c r="C847" s="6">
        <v>37458</v>
      </c>
    </row>
    <row r="848" spans="3:3" x14ac:dyDescent="0.25">
      <c r="C848" s="6">
        <v>37459</v>
      </c>
    </row>
    <row r="849" spans="3:3" x14ac:dyDescent="0.25">
      <c r="C849" s="6">
        <v>37460</v>
      </c>
    </row>
    <row r="850" spans="3:3" x14ac:dyDescent="0.25">
      <c r="C850" s="6">
        <v>37461</v>
      </c>
    </row>
    <row r="851" spans="3:3" x14ac:dyDescent="0.25">
      <c r="C851" s="6">
        <v>37462</v>
      </c>
    </row>
    <row r="852" spans="3:3" x14ac:dyDescent="0.25">
      <c r="C852" s="6">
        <v>37463</v>
      </c>
    </row>
    <row r="853" spans="3:3" x14ac:dyDescent="0.25">
      <c r="C853" s="6">
        <v>37464</v>
      </c>
    </row>
    <row r="854" spans="3:3" x14ac:dyDescent="0.25">
      <c r="C854" s="6">
        <v>37465</v>
      </c>
    </row>
    <row r="855" spans="3:3" x14ac:dyDescent="0.25">
      <c r="C855" s="6">
        <v>37466</v>
      </c>
    </row>
    <row r="856" spans="3:3" x14ac:dyDescent="0.25">
      <c r="C856" s="6">
        <v>37467</v>
      </c>
    </row>
    <row r="857" spans="3:3" x14ac:dyDescent="0.25">
      <c r="C857" s="6">
        <v>37468</v>
      </c>
    </row>
    <row r="858" spans="3:3" x14ac:dyDescent="0.25">
      <c r="C858" s="6">
        <v>37469</v>
      </c>
    </row>
    <row r="859" spans="3:3" x14ac:dyDescent="0.25">
      <c r="C859" s="6">
        <v>37470</v>
      </c>
    </row>
    <row r="860" spans="3:3" x14ac:dyDescent="0.25">
      <c r="C860" s="6">
        <v>37471</v>
      </c>
    </row>
    <row r="861" spans="3:3" x14ac:dyDescent="0.25">
      <c r="C861" s="6">
        <v>37472</v>
      </c>
    </row>
    <row r="862" spans="3:3" x14ac:dyDescent="0.25">
      <c r="C862" s="6">
        <v>37473</v>
      </c>
    </row>
    <row r="863" spans="3:3" x14ac:dyDescent="0.25">
      <c r="C863" s="6">
        <v>37474</v>
      </c>
    </row>
    <row r="864" spans="3:3" x14ac:dyDescent="0.25">
      <c r="C864" s="6">
        <v>37475</v>
      </c>
    </row>
    <row r="865" spans="3:3" x14ac:dyDescent="0.25">
      <c r="C865" s="6">
        <v>37476</v>
      </c>
    </row>
    <row r="866" spans="3:3" x14ac:dyDescent="0.25">
      <c r="C866" s="6">
        <v>37477</v>
      </c>
    </row>
    <row r="867" spans="3:3" x14ac:dyDescent="0.25">
      <c r="C867" s="6">
        <v>37478</v>
      </c>
    </row>
    <row r="868" spans="3:3" x14ac:dyDescent="0.25">
      <c r="C868" s="6">
        <v>37479</v>
      </c>
    </row>
    <row r="869" spans="3:3" x14ac:dyDescent="0.25">
      <c r="C869" s="6">
        <v>37480</v>
      </c>
    </row>
    <row r="870" spans="3:3" x14ac:dyDescent="0.25">
      <c r="C870" s="6">
        <v>37481</v>
      </c>
    </row>
    <row r="871" spans="3:3" x14ac:dyDescent="0.25">
      <c r="C871" s="6">
        <v>37482</v>
      </c>
    </row>
    <row r="872" spans="3:3" x14ac:dyDescent="0.25">
      <c r="C872" s="6">
        <v>37483</v>
      </c>
    </row>
    <row r="873" spans="3:3" x14ac:dyDescent="0.25">
      <c r="C873" s="6">
        <v>37484</v>
      </c>
    </row>
    <row r="874" spans="3:3" x14ac:dyDescent="0.25">
      <c r="C874" s="6">
        <v>37485</v>
      </c>
    </row>
    <row r="875" spans="3:3" x14ac:dyDescent="0.25">
      <c r="C875" s="6">
        <v>37486</v>
      </c>
    </row>
    <row r="876" spans="3:3" x14ac:dyDescent="0.25">
      <c r="C876" s="6">
        <v>37487</v>
      </c>
    </row>
    <row r="877" spans="3:3" x14ac:dyDescent="0.25">
      <c r="C877" s="6">
        <v>37488</v>
      </c>
    </row>
    <row r="878" spans="3:3" x14ac:dyDescent="0.25">
      <c r="C878" s="6">
        <v>37489</v>
      </c>
    </row>
    <row r="879" spans="3:3" x14ac:dyDescent="0.25">
      <c r="C879" s="6">
        <v>37490</v>
      </c>
    </row>
    <row r="880" spans="3:3" x14ac:dyDescent="0.25">
      <c r="C880" s="6">
        <v>37491</v>
      </c>
    </row>
    <row r="881" spans="3:3" x14ac:dyDescent="0.25">
      <c r="C881" s="6">
        <v>37492</v>
      </c>
    </row>
    <row r="882" spans="3:3" x14ac:dyDescent="0.25">
      <c r="C882" s="6">
        <v>37493</v>
      </c>
    </row>
    <row r="883" spans="3:3" x14ac:dyDescent="0.25">
      <c r="C883" s="6">
        <v>37494</v>
      </c>
    </row>
    <row r="884" spans="3:3" x14ac:dyDescent="0.25">
      <c r="C884" s="6">
        <v>37495</v>
      </c>
    </row>
    <row r="885" spans="3:3" x14ac:dyDescent="0.25">
      <c r="C885" s="6">
        <v>37496</v>
      </c>
    </row>
    <row r="886" spans="3:3" x14ac:dyDescent="0.25">
      <c r="C886" s="6">
        <v>37497</v>
      </c>
    </row>
    <row r="887" spans="3:3" x14ac:dyDescent="0.25">
      <c r="C887" s="6">
        <v>37498</v>
      </c>
    </row>
    <row r="888" spans="3:3" x14ac:dyDescent="0.25">
      <c r="C888" s="6">
        <v>37499</v>
      </c>
    </row>
    <row r="889" spans="3:3" x14ac:dyDescent="0.25">
      <c r="C889" s="6">
        <v>37500</v>
      </c>
    </row>
    <row r="890" spans="3:3" x14ac:dyDescent="0.25">
      <c r="C890" s="6">
        <v>37501</v>
      </c>
    </row>
    <row r="891" spans="3:3" x14ac:dyDescent="0.25">
      <c r="C891" s="6">
        <v>37502</v>
      </c>
    </row>
    <row r="892" spans="3:3" x14ac:dyDescent="0.25">
      <c r="C892" s="6">
        <v>37503</v>
      </c>
    </row>
    <row r="893" spans="3:3" x14ac:dyDescent="0.25">
      <c r="C893" s="6">
        <v>37504</v>
      </c>
    </row>
    <row r="894" spans="3:3" x14ac:dyDescent="0.25">
      <c r="C894" s="6">
        <v>37505</v>
      </c>
    </row>
    <row r="895" spans="3:3" x14ac:dyDescent="0.25">
      <c r="C895" s="6">
        <v>37506</v>
      </c>
    </row>
    <row r="896" spans="3:3" x14ac:dyDescent="0.25">
      <c r="C896" s="6">
        <v>37507</v>
      </c>
    </row>
    <row r="897" spans="3:3" x14ac:dyDescent="0.25">
      <c r="C897" s="6">
        <v>37508</v>
      </c>
    </row>
    <row r="898" spans="3:3" x14ac:dyDescent="0.25">
      <c r="C898" s="6">
        <v>37509</v>
      </c>
    </row>
    <row r="899" spans="3:3" x14ac:dyDescent="0.25">
      <c r="C899" s="6">
        <v>37510</v>
      </c>
    </row>
    <row r="900" spans="3:3" x14ac:dyDescent="0.25">
      <c r="C900" s="6">
        <v>37511</v>
      </c>
    </row>
    <row r="901" spans="3:3" x14ac:dyDescent="0.25">
      <c r="C901" s="6">
        <v>37512</v>
      </c>
    </row>
    <row r="902" spans="3:3" x14ac:dyDescent="0.25">
      <c r="C902" s="6">
        <v>37513</v>
      </c>
    </row>
    <row r="903" spans="3:3" x14ac:dyDescent="0.25">
      <c r="C903" s="6">
        <v>37514</v>
      </c>
    </row>
    <row r="904" spans="3:3" x14ac:dyDescent="0.25">
      <c r="C904" s="6">
        <v>37515</v>
      </c>
    </row>
    <row r="905" spans="3:3" x14ac:dyDescent="0.25">
      <c r="C905" s="6">
        <v>37516</v>
      </c>
    </row>
    <row r="906" spans="3:3" x14ac:dyDescent="0.25">
      <c r="C906" s="6">
        <v>37517</v>
      </c>
    </row>
    <row r="907" spans="3:3" x14ac:dyDescent="0.25">
      <c r="C907" s="6">
        <v>37518</v>
      </c>
    </row>
    <row r="908" spans="3:3" x14ac:dyDescent="0.25">
      <c r="C908" s="6">
        <v>37519</v>
      </c>
    </row>
    <row r="909" spans="3:3" x14ac:dyDescent="0.25">
      <c r="C909" s="6">
        <v>37520</v>
      </c>
    </row>
    <row r="910" spans="3:3" x14ac:dyDescent="0.25">
      <c r="C910" s="6">
        <v>37521</v>
      </c>
    </row>
    <row r="911" spans="3:3" x14ac:dyDescent="0.25">
      <c r="C911" s="6">
        <v>37522</v>
      </c>
    </row>
    <row r="912" spans="3:3" x14ac:dyDescent="0.25">
      <c r="C912" s="6">
        <v>37523</v>
      </c>
    </row>
    <row r="913" spans="3:3" x14ac:dyDescent="0.25">
      <c r="C913" s="6">
        <v>37524</v>
      </c>
    </row>
    <row r="914" spans="3:3" x14ac:dyDescent="0.25">
      <c r="C914" s="6">
        <v>37525</v>
      </c>
    </row>
    <row r="915" spans="3:3" x14ac:dyDescent="0.25">
      <c r="C915" s="6">
        <v>37526</v>
      </c>
    </row>
    <row r="916" spans="3:3" x14ac:dyDescent="0.25">
      <c r="C916" s="6">
        <v>37527</v>
      </c>
    </row>
    <row r="917" spans="3:3" x14ac:dyDescent="0.25">
      <c r="C917" s="6">
        <v>37528</v>
      </c>
    </row>
    <row r="918" spans="3:3" x14ac:dyDescent="0.25">
      <c r="C918" s="6">
        <v>37529</v>
      </c>
    </row>
    <row r="919" spans="3:3" x14ac:dyDescent="0.25">
      <c r="C919" s="6">
        <v>37622</v>
      </c>
    </row>
    <row r="920" spans="3:3" x14ac:dyDescent="0.25">
      <c r="C920" s="6">
        <v>37623</v>
      </c>
    </row>
    <row r="921" spans="3:3" x14ac:dyDescent="0.25">
      <c r="C921" s="6">
        <v>37624</v>
      </c>
    </row>
    <row r="922" spans="3:3" x14ac:dyDescent="0.25">
      <c r="C922" s="6">
        <v>37625</v>
      </c>
    </row>
    <row r="923" spans="3:3" x14ac:dyDescent="0.25">
      <c r="C923" s="6">
        <v>37626</v>
      </c>
    </row>
    <row r="924" spans="3:3" x14ac:dyDescent="0.25">
      <c r="C924" s="6">
        <v>37627</v>
      </c>
    </row>
    <row r="925" spans="3:3" x14ac:dyDescent="0.25">
      <c r="C925" s="6">
        <v>37628</v>
      </c>
    </row>
    <row r="926" spans="3:3" x14ac:dyDescent="0.25">
      <c r="C926" s="6">
        <v>37629</v>
      </c>
    </row>
    <row r="927" spans="3:3" x14ac:dyDescent="0.25">
      <c r="C927" s="6">
        <v>37630</v>
      </c>
    </row>
    <row r="928" spans="3:3" x14ac:dyDescent="0.25">
      <c r="C928" s="6">
        <v>37631</v>
      </c>
    </row>
    <row r="929" spans="3:3" x14ac:dyDescent="0.25">
      <c r="C929" s="6">
        <v>37632</v>
      </c>
    </row>
    <row r="930" spans="3:3" x14ac:dyDescent="0.25">
      <c r="C930" s="6">
        <v>37633</v>
      </c>
    </row>
    <row r="931" spans="3:3" x14ac:dyDescent="0.25">
      <c r="C931" s="6">
        <v>37634</v>
      </c>
    </row>
    <row r="932" spans="3:3" x14ac:dyDescent="0.25">
      <c r="C932" s="6">
        <v>37635</v>
      </c>
    </row>
    <row r="933" spans="3:3" x14ac:dyDescent="0.25">
      <c r="C933" s="6">
        <v>37636</v>
      </c>
    </row>
    <row r="934" spans="3:3" x14ac:dyDescent="0.25">
      <c r="C934" s="6">
        <v>37637</v>
      </c>
    </row>
    <row r="935" spans="3:3" x14ac:dyDescent="0.25">
      <c r="C935" s="6">
        <v>37638</v>
      </c>
    </row>
    <row r="936" spans="3:3" x14ac:dyDescent="0.25">
      <c r="C936" s="6">
        <v>37639</v>
      </c>
    </row>
    <row r="937" spans="3:3" x14ac:dyDescent="0.25">
      <c r="C937" s="6">
        <v>37640</v>
      </c>
    </row>
    <row r="938" spans="3:3" x14ac:dyDescent="0.25">
      <c r="C938" s="6">
        <v>37641</v>
      </c>
    </row>
    <row r="939" spans="3:3" x14ac:dyDescent="0.25">
      <c r="C939" s="6">
        <v>37642</v>
      </c>
    </row>
    <row r="940" spans="3:3" x14ac:dyDescent="0.25">
      <c r="C940" s="6">
        <v>37643</v>
      </c>
    </row>
    <row r="941" spans="3:3" x14ac:dyDescent="0.25">
      <c r="C941" s="6">
        <v>37644</v>
      </c>
    </row>
    <row r="942" spans="3:3" x14ac:dyDescent="0.25">
      <c r="C942" s="6">
        <v>37645</v>
      </c>
    </row>
    <row r="943" spans="3:3" x14ac:dyDescent="0.25">
      <c r="C943" s="6">
        <v>37646</v>
      </c>
    </row>
    <row r="944" spans="3:3" x14ac:dyDescent="0.25">
      <c r="C944" s="6">
        <v>37647</v>
      </c>
    </row>
    <row r="945" spans="3:3" x14ac:dyDescent="0.25">
      <c r="C945" s="6">
        <v>37648</v>
      </c>
    </row>
    <row r="946" spans="3:3" x14ac:dyDescent="0.25">
      <c r="C946" s="6">
        <v>37649</v>
      </c>
    </row>
    <row r="947" spans="3:3" x14ac:dyDescent="0.25">
      <c r="C947" s="6">
        <v>37650</v>
      </c>
    </row>
    <row r="948" spans="3:3" x14ac:dyDescent="0.25">
      <c r="C948" s="6">
        <v>37651</v>
      </c>
    </row>
    <row r="949" spans="3:3" x14ac:dyDescent="0.25">
      <c r="C949" s="6">
        <v>37652</v>
      </c>
    </row>
    <row r="950" spans="3:3" x14ac:dyDescent="0.25">
      <c r="C950" s="6">
        <v>37653</v>
      </c>
    </row>
    <row r="951" spans="3:3" x14ac:dyDescent="0.25">
      <c r="C951" s="6">
        <v>37654</v>
      </c>
    </row>
    <row r="952" spans="3:3" x14ac:dyDescent="0.25">
      <c r="C952" s="6">
        <v>37655</v>
      </c>
    </row>
    <row r="953" spans="3:3" x14ac:dyDescent="0.25">
      <c r="C953" s="6">
        <v>37656</v>
      </c>
    </row>
    <row r="954" spans="3:3" x14ac:dyDescent="0.25">
      <c r="C954" s="6">
        <v>37657</v>
      </c>
    </row>
    <row r="955" spans="3:3" x14ac:dyDescent="0.25">
      <c r="C955" s="6">
        <v>37658</v>
      </c>
    </row>
    <row r="956" spans="3:3" x14ac:dyDescent="0.25">
      <c r="C956" s="6">
        <v>37659</v>
      </c>
    </row>
    <row r="957" spans="3:3" x14ac:dyDescent="0.25">
      <c r="C957" s="6">
        <v>37660</v>
      </c>
    </row>
    <row r="958" spans="3:3" x14ac:dyDescent="0.25">
      <c r="C958" s="6">
        <v>37661</v>
      </c>
    </row>
    <row r="959" spans="3:3" x14ac:dyDescent="0.25">
      <c r="C959" s="6">
        <v>37662</v>
      </c>
    </row>
    <row r="960" spans="3:3" x14ac:dyDescent="0.25">
      <c r="C960" s="6">
        <v>37663</v>
      </c>
    </row>
    <row r="961" spans="3:3" x14ac:dyDescent="0.25">
      <c r="C961" s="6">
        <v>37664</v>
      </c>
    </row>
    <row r="962" spans="3:3" x14ac:dyDescent="0.25">
      <c r="C962" s="6">
        <v>37665</v>
      </c>
    </row>
    <row r="963" spans="3:3" x14ac:dyDescent="0.25">
      <c r="C963" s="6">
        <v>37666</v>
      </c>
    </row>
    <row r="964" spans="3:3" x14ac:dyDescent="0.25">
      <c r="C964" s="6">
        <v>37667</v>
      </c>
    </row>
    <row r="965" spans="3:3" x14ac:dyDescent="0.25">
      <c r="C965" s="6">
        <v>37668</v>
      </c>
    </row>
    <row r="966" spans="3:3" x14ac:dyDescent="0.25">
      <c r="C966" s="6">
        <v>37669</v>
      </c>
    </row>
    <row r="967" spans="3:3" x14ac:dyDescent="0.25">
      <c r="C967" s="6">
        <v>37670</v>
      </c>
    </row>
    <row r="968" spans="3:3" x14ac:dyDescent="0.25">
      <c r="C968" s="6">
        <v>37671</v>
      </c>
    </row>
    <row r="969" spans="3:3" x14ac:dyDescent="0.25">
      <c r="C969" s="6">
        <v>37672</v>
      </c>
    </row>
    <row r="970" spans="3:3" x14ac:dyDescent="0.25">
      <c r="C970" s="6">
        <v>37673</v>
      </c>
    </row>
    <row r="971" spans="3:3" x14ac:dyDescent="0.25">
      <c r="C971" s="6">
        <v>37674</v>
      </c>
    </row>
    <row r="972" spans="3:3" x14ac:dyDescent="0.25">
      <c r="C972" s="6">
        <v>37675</v>
      </c>
    </row>
    <row r="973" spans="3:3" x14ac:dyDescent="0.25">
      <c r="C973" s="6">
        <v>37676</v>
      </c>
    </row>
    <row r="974" spans="3:3" x14ac:dyDescent="0.25">
      <c r="C974" s="6">
        <v>37677</v>
      </c>
    </row>
    <row r="975" spans="3:3" x14ac:dyDescent="0.25">
      <c r="C975" s="6">
        <v>37678</v>
      </c>
    </row>
    <row r="976" spans="3:3" x14ac:dyDescent="0.25">
      <c r="C976" s="6">
        <v>37679</v>
      </c>
    </row>
    <row r="977" spans="3:3" x14ac:dyDescent="0.25">
      <c r="C977" s="6">
        <v>37680</v>
      </c>
    </row>
    <row r="978" spans="3:3" x14ac:dyDescent="0.25">
      <c r="C978" s="6">
        <v>37681</v>
      </c>
    </row>
    <row r="979" spans="3:3" x14ac:dyDescent="0.25">
      <c r="C979" s="6">
        <v>37682</v>
      </c>
    </row>
    <row r="980" spans="3:3" x14ac:dyDescent="0.25">
      <c r="C980" s="6">
        <v>37683</v>
      </c>
    </row>
    <row r="981" spans="3:3" x14ac:dyDescent="0.25">
      <c r="C981" s="6">
        <v>37684</v>
      </c>
    </row>
    <row r="982" spans="3:3" x14ac:dyDescent="0.25">
      <c r="C982" s="6">
        <v>37685</v>
      </c>
    </row>
    <row r="983" spans="3:3" x14ac:dyDescent="0.25">
      <c r="C983" s="6">
        <v>37686</v>
      </c>
    </row>
    <row r="984" spans="3:3" x14ac:dyDescent="0.25">
      <c r="C984" s="6">
        <v>37687</v>
      </c>
    </row>
    <row r="985" spans="3:3" x14ac:dyDescent="0.25">
      <c r="C985" s="6">
        <v>37688</v>
      </c>
    </row>
    <row r="986" spans="3:3" x14ac:dyDescent="0.25">
      <c r="C986" s="6">
        <v>37689</v>
      </c>
    </row>
    <row r="987" spans="3:3" x14ac:dyDescent="0.25">
      <c r="C987" s="6">
        <v>37690</v>
      </c>
    </row>
    <row r="988" spans="3:3" x14ac:dyDescent="0.25">
      <c r="C988" s="6">
        <v>37691</v>
      </c>
    </row>
    <row r="989" spans="3:3" x14ac:dyDescent="0.25">
      <c r="C989" s="6">
        <v>37692</v>
      </c>
    </row>
    <row r="990" spans="3:3" x14ac:dyDescent="0.25">
      <c r="C990" s="6">
        <v>37693</v>
      </c>
    </row>
    <row r="991" spans="3:3" x14ac:dyDescent="0.25">
      <c r="C991" s="6">
        <v>37694</v>
      </c>
    </row>
    <row r="992" spans="3:3" x14ac:dyDescent="0.25">
      <c r="C992" s="6">
        <v>37695</v>
      </c>
    </row>
    <row r="993" spans="3:3" x14ac:dyDescent="0.25">
      <c r="C993" s="6">
        <v>37696</v>
      </c>
    </row>
    <row r="994" spans="3:3" x14ac:dyDescent="0.25">
      <c r="C994" s="6">
        <v>37697</v>
      </c>
    </row>
    <row r="995" spans="3:3" x14ac:dyDescent="0.25">
      <c r="C995" s="6">
        <v>37698</v>
      </c>
    </row>
    <row r="996" spans="3:3" x14ac:dyDescent="0.25">
      <c r="C996" s="6">
        <v>37699</v>
      </c>
    </row>
    <row r="997" spans="3:3" x14ac:dyDescent="0.25">
      <c r="C997" s="6">
        <v>37700</v>
      </c>
    </row>
    <row r="998" spans="3:3" x14ac:dyDescent="0.25">
      <c r="C998" s="6">
        <v>37701</v>
      </c>
    </row>
    <row r="999" spans="3:3" x14ac:dyDescent="0.25">
      <c r="C999" s="6">
        <v>37702</v>
      </c>
    </row>
    <row r="1000" spans="3:3" x14ac:dyDescent="0.25">
      <c r="C1000" s="6">
        <v>37703</v>
      </c>
    </row>
    <row r="1001" spans="3:3" x14ac:dyDescent="0.25">
      <c r="C1001" s="6">
        <v>37704</v>
      </c>
    </row>
    <row r="1002" spans="3:3" x14ac:dyDescent="0.25">
      <c r="C1002" s="6">
        <v>37705</v>
      </c>
    </row>
    <row r="1003" spans="3:3" x14ac:dyDescent="0.25">
      <c r="C1003" s="6">
        <v>37706</v>
      </c>
    </row>
    <row r="1004" spans="3:3" x14ac:dyDescent="0.25">
      <c r="C1004" s="6">
        <v>37707</v>
      </c>
    </row>
    <row r="1005" spans="3:3" x14ac:dyDescent="0.25">
      <c r="C1005" s="6">
        <v>37708</v>
      </c>
    </row>
    <row r="1006" spans="3:3" x14ac:dyDescent="0.25">
      <c r="C1006" s="6">
        <v>37709</v>
      </c>
    </row>
    <row r="1007" spans="3:3" x14ac:dyDescent="0.25">
      <c r="C1007" s="6">
        <v>37710</v>
      </c>
    </row>
    <row r="1008" spans="3:3" x14ac:dyDescent="0.25">
      <c r="C1008" s="6">
        <v>37711</v>
      </c>
    </row>
    <row r="1009" spans="3:3" x14ac:dyDescent="0.25">
      <c r="C1009" s="6">
        <v>37712</v>
      </c>
    </row>
    <row r="1010" spans="3:3" x14ac:dyDescent="0.25">
      <c r="C1010" s="6">
        <v>37713</v>
      </c>
    </row>
    <row r="1011" spans="3:3" x14ac:dyDescent="0.25">
      <c r="C1011" s="6">
        <v>37714</v>
      </c>
    </row>
    <row r="1012" spans="3:3" x14ac:dyDescent="0.25">
      <c r="C1012" s="6">
        <v>37715</v>
      </c>
    </row>
    <row r="1013" spans="3:3" x14ac:dyDescent="0.25">
      <c r="C1013" s="6">
        <v>37716</v>
      </c>
    </row>
    <row r="1014" spans="3:3" x14ac:dyDescent="0.25">
      <c r="C1014" s="6">
        <v>37717</v>
      </c>
    </row>
    <row r="1015" spans="3:3" x14ac:dyDescent="0.25">
      <c r="C1015" s="6">
        <v>37718</v>
      </c>
    </row>
    <row r="1016" spans="3:3" x14ac:dyDescent="0.25">
      <c r="C1016" s="6">
        <v>37719</v>
      </c>
    </row>
    <row r="1017" spans="3:3" x14ac:dyDescent="0.25">
      <c r="C1017" s="6">
        <v>37720</v>
      </c>
    </row>
    <row r="1018" spans="3:3" x14ac:dyDescent="0.25">
      <c r="C1018" s="6">
        <v>37721</v>
      </c>
    </row>
    <row r="1019" spans="3:3" x14ac:dyDescent="0.25">
      <c r="C1019" s="6">
        <v>37722</v>
      </c>
    </row>
    <row r="1020" spans="3:3" x14ac:dyDescent="0.25">
      <c r="C1020" s="6">
        <v>37723</v>
      </c>
    </row>
    <row r="1021" spans="3:3" x14ac:dyDescent="0.25">
      <c r="C1021" s="6">
        <v>37724</v>
      </c>
    </row>
    <row r="1022" spans="3:3" x14ac:dyDescent="0.25">
      <c r="C1022" s="6">
        <v>37725</v>
      </c>
    </row>
    <row r="1023" spans="3:3" x14ac:dyDescent="0.25">
      <c r="C1023" s="6">
        <v>37726</v>
      </c>
    </row>
    <row r="1024" spans="3:3" x14ac:dyDescent="0.25">
      <c r="C1024" s="6">
        <v>37727</v>
      </c>
    </row>
    <row r="1025" spans="3:3" x14ac:dyDescent="0.25">
      <c r="C1025" s="6">
        <v>37728</v>
      </c>
    </row>
    <row r="1026" spans="3:3" x14ac:dyDescent="0.25">
      <c r="C1026" s="6">
        <v>37729</v>
      </c>
    </row>
    <row r="1027" spans="3:3" x14ac:dyDescent="0.25">
      <c r="C1027" s="6">
        <v>37730</v>
      </c>
    </row>
    <row r="1028" spans="3:3" x14ac:dyDescent="0.25">
      <c r="C1028" s="6">
        <v>37731</v>
      </c>
    </row>
    <row r="1029" spans="3:3" x14ac:dyDescent="0.25">
      <c r="C1029" s="6">
        <v>37732</v>
      </c>
    </row>
    <row r="1030" spans="3:3" x14ac:dyDescent="0.25">
      <c r="C1030" s="6">
        <v>37733</v>
      </c>
    </row>
    <row r="1031" spans="3:3" x14ac:dyDescent="0.25">
      <c r="C1031" s="6">
        <v>37734</v>
      </c>
    </row>
    <row r="1032" spans="3:3" x14ac:dyDescent="0.25">
      <c r="C1032" s="6">
        <v>37735</v>
      </c>
    </row>
    <row r="1033" spans="3:3" x14ac:dyDescent="0.25">
      <c r="C1033" s="6">
        <v>37736</v>
      </c>
    </row>
    <row r="1034" spans="3:3" x14ac:dyDescent="0.25">
      <c r="C1034" s="6">
        <v>37737</v>
      </c>
    </row>
    <row r="1035" spans="3:3" x14ac:dyDescent="0.25">
      <c r="C1035" s="6">
        <v>37738</v>
      </c>
    </row>
    <row r="1036" spans="3:3" x14ac:dyDescent="0.25">
      <c r="C1036" s="6">
        <v>37739</v>
      </c>
    </row>
    <row r="1037" spans="3:3" x14ac:dyDescent="0.25">
      <c r="C1037" s="6">
        <v>37740</v>
      </c>
    </row>
    <row r="1038" spans="3:3" x14ac:dyDescent="0.25">
      <c r="C1038" s="6">
        <v>37741</v>
      </c>
    </row>
    <row r="1039" spans="3:3" x14ac:dyDescent="0.25">
      <c r="C1039" s="6">
        <v>37742</v>
      </c>
    </row>
    <row r="1040" spans="3:3" x14ac:dyDescent="0.25">
      <c r="C1040" s="6">
        <v>37743</v>
      </c>
    </row>
    <row r="1041" spans="3:3" x14ac:dyDescent="0.25">
      <c r="C1041" s="6">
        <v>37744</v>
      </c>
    </row>
    <row r="1042" spans="3:3" x14ac:dyDescent="0.25">
      <c r="C1042" s="6">
        <v>37745</v>
      </c>
    </row>
    <row r="1043" spans="3:3" x14ac:dyDescent="0.25">
      <c r="C1043" s="6">
        <v>37746</v>
      </c>
    </row>
    <row r="1044" spans="3:3" x14ac:dyDescent="0.25">
      <c r="C1044" s="6">
        <v>37747</v>
      </c>
    </row>
    <row r="1045" spans="3:3" x14ac:dyDescent="0.25">
      <c r="C1045" s="6">
        <v>37748</v>
      </c>
    </row>
    <row r="1046" spans="3:3" x14ac:dyDescent="0.25">
      <c r="C1046" s="6">
        <v>37749</v>
      </c>
    </row>
    <row r="1047" spans="3:3" x14ac:dyDescent="0.25">
      <c r="C1047" s="6">
        <v>37750</v>
      </c>
    </row>
    <row r="1048" spans="3:3" x14ac:dyDescent="0.25">
      <c r="C1048" s="6">
        <v>37751</v>
      </c>
    </row>
    <row r="1049" spans="3:3" x14ac:dyDescent="0.25">
      <c r="C1049" s="6">
        <v>37752</v>
      </c>
    </row>
    <row r="1050" spans="3:3" x14ac:dyDescent="0.25">
      <c r="C1050" s="6">
        <v>37753</v>
      </c>
    </row>
    <row r="1051" spans="3:3" x14ac:dyDescent="0.25">
      <c r="C1051" s="6">
        <v>37754</v>
      </c>
    </row>
    <row r="1052" spans="3:3" x14ac:dyDescent="0.25">
      <c r="C1052" s="6">
        <v>37755</v>
      </c>
    </row>
    <row r="1053" spans="3:3" x14ac:dyDescent="0.25">
      <c r="C1053" s="6">
        <v>37756</v>
      </c>
    </row>
    <row r="1054" spans="3:3" x14ac:dyDescent="0.25">
      <c r="C1054" s="6">
        <v>37757</v>
      </c>
    </row>
    <row r="1055" spans="3:3" x14ac:dyDescent="0.25">
      <c r="C1055" s="6">
        <v>37758</v>
      </c>
    </row>
    <row r="1056" spans="3:3" x14ac:dyDescent="0.25">
      <c r="C1056" s="6">
        <v>37759</v>
      </c>
    </row>
    <row r="1057" spans="3:3" x14ac:dyDescent="0.25">
      <c r="C1057" s="6">
        <v>37760</v>
      </c>
    </row>
    <row r="1058" spans="3:3" x14ac:dyDescent="0.25">
      <c r="C1058" s="6">
        <v>37761</v>
      </c>
    </row>
    <row r="1059" spans="3:3" x14ac:dyDescent="0.25">
      <c r="C1059" s="6">
        <v>37762</v>
      </c>
    </row>
    <row r="1060" spans="3:3" x14ac:dyDescent="0.25">
      <c r="C1060" s="6">
        <v>37763</v>
      </c>
    </row>
    <row r="1061" spans="3:3" x14ac:dyDescent="0.25">
      <c r="C1061" s="6">
        <v>37764</v>
      </c>
    </row>
    <row r="1062" spans="3:3" x14ac:dyDescent="0.25">
      <c r="C1062" s="6">
        <v>37765</v>
      </c>
    </row>
    <row r="1063" spans="3:3" x14ac:dyDescent="0.25">
      <c r="C1063" s="6">
        <v>37766</v>
      </c>
    </row>
    <row r="1064" spans="3:3" x14ac:dyDescent="0.25">
      <c r="C1064" s="6">
        <v>37767</v>
      </c>
    </row>
    <row r="1065" spans="3:3" x14ac:dyDescent="0.25">
      <c r="C1065" s="6">
        <v>37768</v>
      </c>
    </row>
    <row r="1066" spans="3:3" x14ac:dyDescent="0.25">
      <c r="C1066" s="6">
        <v>37769</v>
      </c>
    </row>
    <row r="1067" spans="3:3" x14ac:dyDescent="0.25">
      <c r="C1067" s="6">
        <v>37770</v>
      </c>
    </row>
    <row r="1068" spans="3:3" x14ac:dyDescent="0.25">
      <c r="C1068" s="6">
        <v>37771</v>
      </c>
    </row>
    <row r="1069" spans="3:3" x14ac:dyDescent="0.25">
      <c r="C1069" s="6">
        <v>37772</v>
      </c>
    </row>
    <row r="1070" spans="3:3" x14ac:dyDescent="0.25">
      <c r="C1070" s="6">
        <v>37773</v>
      </c>
    </row>
    <row r="1071" spans="3:3" x14ac:dyDescent="0.25">
      <c r="C1071" s="6">
        <v>37774</v>
      </c>
    </row>
    <row r="1072" spans="3:3" x14ac:dyDescent="0.25">
      <c r="C1072" s="6">
        <v>37775</v>
      </c>
    </row>
    <row r="1073" spans="3:3" x14ac:dyDescent="0.25">
      <c r="C1073" s="6">
        <v>37776</v>
      </c>
    </row>
    <row r="1074" spans="3:3" x14ac:dyDescent="0.25">
      <c r="C1074" s="6">
        <v>37777</v>
      </c>
    </row>
    <row r="1075" spans="3:3" x14ac:dyDescent="0.25">
      <c r="C1075" s="6">
        <v>37778</v>
      </c>
    </row>
    <row r="1076" spans="3:3" x14ac:dyDescent="0.25">
      <c r="C1076" s="6">
        <v>37779</v>
      </c>
    </row>
    <row r="1077" spans="3:3" x14ac:dyDescent="0.25">
      <c r="C1077" s="6">
        <v>37780</v>
      </c>
    </row>
    <row r="1078" spans="3:3" x14ac:dyDescent="0.25">
      <c r="C1078" s="6">
        <v>37781</v>
      </c>
    </row>
    <row r="1079" spans="3:3" x14ac:dyDescent="0.25">
      <c r="C1079" s="6">
        <v>37782</v>
      </c>
    </row>
    <row r="1080" spans="3:3" x14ac:dyDescent="0.25">
      <c r="C1080" s="6">
        <v>37783</v>
      </c>
    </row>
    <row r="1081" spans="3:3" x14ac:dyDescent="0.25">
      <c r="C1081" s="6">
        <v>37784</v>
      </c>
    </row>
    <row r="1082" spans="3:3" x14ac:dyDescent="0.25">
      <c r="C1082" s="6">
        <v>37785</v>
      </c>
    </row>
    <row r="1083" spans="3:3" x14ac:dyDescent="0.25">
      <c r="C1083" s="6">
        <v>37786</v>
      </c>
    </row>
    <row r="1084" spans="3:3" x14ac:dyDescent="0.25">
      <c r="C1084" s="6">
        <v>37787</v>
      </c>
    </row>
    <row r="1085" spans="3:3" x14ac:dyDescent="0.25">
      <c r="C1085" s="6">
        <v>37788</v>
      </c>
    </row>
    <row r="1086" spans="3:3" x14ac:dyDescent="0.25">
      <c r="C1086" s="6">
        <v>37789</v>
      </c>
    </row>
    <row r="1087" spans="3:3" x14ac:dyDescent="0.25">
      <c r="C1087" s="6">
        <v>37790</v>
      </c>
    </row>
    <row r="1088" spans="3:3" x14ac:dyDescent="0.25">
      <c r="C1088" s="6">
        <v>37791</v>
      </c>
    </row>
    <row r="1089" spans="3:3" x14ac:dyDescent="0.25">
      <c r="C1089" s="6">
        <v>37792</v>
      </c>
    </row>
    <row r="1090" spans="3:3" x14ac:dyDescent="0.25">
      <c r="C1090" s="6">
        <v>37793</v>
      </c>
    </row>
    <row r="1091" spans="3:3" x14ac:dyDescent="0.25">
      <c r="C1091" s="6">
        <v>37794</v>
      </c>
    </row>
    <row r="1092" spans="3:3" x14ac:dyDescent="0.25">
      <c r="C1092" s="6">
        <v>37795</v>
      </c>
    </row>
    <row r="1093" spans="3:3" x14ac:dyDescent="0.25">
      <c r="C1093" s="6">
        <v>37796</v>
      </c>
    </row>
    <row r="1094" spans="3:3" x14ac:dyDescent="0.25">
      <c r="C1094" s="6">
        <v>37797</v>
      </c>
    </row>
    <row r="1095" spans="3:3" x14ac:dyDescent="0.25">
      <c r="C1095" s="6">
        <v>37798</v>
      </c>
    </row>
    <row r="1096" spans="3:3" x14ac:dyDescent="0.25">
      <c r="C1096" s="6">
        <v>37799</v>
      </c>
    </row>
    <row r="1097" spans="3:3" x14ac:dyDescent="0.25">
      <c r="C1097" s="6">
        <v>37800</v>
      </c>
    </row>
    <row r="1098" spans="3:3" x14ac:dyDescent="0.25">
      <c r="C1098" s="6">
        <v>37801</v>
      </c>
    </row>
    <row r="1099" spans="3:3" x14ac:dyDescent="0.25">
      <c r="C1099" s="6">
        <v>37802</v>
      </c>
    </row>
    <row r="1100" spans="3:3" x14ac:dyDescent="0.25">
      <c r="C1100" s="6">
        <v>38169</v>
      </c>
    </row>
    <row r="1101" spans="3:3" x14ac:dyDescent="0.25">
      <c r="C1101" s="6">
        <v>38170</v>
      </c>
    </row>
    <row r="1102" spans="3:3" x14ac:dyDescent="0.25">
      <c r="C1102" s="6">
        <v>38171</v>
      </c>
    </row>
    <row r="1103" spans="3:3" x14ac:dyDescent="0.25">
      <c r="C1103" s="6">
        <v>38172</v>
      </c>
    </row>
    <row r="1104" spans="3:3" x14ac:dyDescent="0.25">
      <c r="C1104" s="6">
        <v>38173</v>
      </c>
    </row>
    <row r="1105" spans="3:3" x14ac:dyDescent="0.25">
      <c r="C1105" s="6">
        <v>38174</v>
      </c>
    </row>
    <row r="1106" spans="3:3" x14ac:dyDescent="0.25">
      <c r="C1106" s="6">
        <v>38175</v>
      </c>
    </row>
    <row r="1107" spans="3:3" x14ac:dyDescent="0.25">
      <c r="C1107" s="6">
        <v>38176</v>
      </c>
    </row>
    <row r="1108" spans="3:3" x14ac:dyDescent="0.25">
      <c r="C1108" s="6">
        <v>38177</v>
      </c>
    </row>
    <row r="1109" spans="3:3" x14ac:dyDescent="0.25">
      <c r="C1109" s="6">
        <v>38178</v>
      </c>
    </row>
    <row r="1110" spans="3:3" x14ac:dyDescent="0.25">
      <c r="C1110" s="6">
        <v>38179</v>
      </c>
    </row>
    <row r="1111" spans="3:3" x14ac:dyDescent="0.25">
      <c r="C1111" s="6">
        <v>38180</v>
      </c>
    </row>
    <row r="1112" spans="3:3" x14ac:dyDescent="0.25">
      <c r="C1112" s="6">
        <v>38181</v>
      </c>
    </row>
    <row r="1113" spans="3:3" x14ac:dyDescent="0.25">
      <c r="C1113" s="6">
        <v>38182</v>
      </c>
    </row>
    <row r="1114" spans="3:3" x14ac:dyDescent="0.25">
      <c r="C1114" s="6">
        <v>38183</v>
      </c>
    </row>
    <row r="1115" spans="3:3" x14ac:dyDescent="0.25">
      <c r="C1115" s="6">
        <v>38184</v>
      </c>
    </row>
    <row r="1116" spans="3:3" x14ac:dyDescent="0.25">
      <c r="C1116" s="6">
        <v>38185</v>
      </c>
    </row>
    <row r="1117" spans="3:3" x14ac:dyDescent="0.25">
      <c r="C1117" s="6">
        <v>38186</v>
      </c>
    </row>
    <row r="1118" spans="3:3" x14ac:dyDescent="0.25">
      <c r="C1118" s="6">
        <v>38187</v>
      </c>
    </row>
    <row r="1119" spans="3:3" x14ac:dyDescent="0.25">
      <c r="C1119" s="6">
        <v>38188</v>
      </c>
    </row>
    <row r="1120" spans="3:3" x14ac:dyDescent="0.25">
      <c r="C1120" s="6">
        <v>38189</v>
      </c>
    </row>
    <row r="1121" spans="3:3" x14ac:dyDescent="0.25">
      <c r="C1121" s="6">
        <v>38190</v>
      </c>
    </row>
    <row r="1122" spans="3:3" x14ac:dyDescent="0.25">
      <c r="C1122" s="6">
        <v>38191</v>
      </c>
    </row>
    <row r="1123" spans="3:3" x14ac:dyDescent="0.25">
      <c r="C1123" s="6">
        <v>38192</v>
      </c>
    </row>
    <row r="1124" spans="3:3" x14ac:dyDescent="0.25">
      <c r="C1124" s="6">
        <v>38193</v>
      </c>
    </row>
    <row r="1125" spans="3:3" x14ac:dyDescent="0.25">
      <c r="C1125" s="6">
        <v>38194</v>
      </c>
    </row>
    <row r="1126" spans="3:3" x14ac:dyDescent="0.25">
      <c r="C1126" s="6">
        <v>38195</v>
      </c>
    </row>
    <row r="1127" spans="3:3" x14ac:dyDescent="0.25">
      <c r="C1127" s="6">
        <v>38196</v>
      </c>
    </row>
    <row r="1128" spans="3:3" x14ac:dyDescent="0.25">
      <c r="C1128" s="6">
        <v>38197</v>
      </c>
    </row>
    <row r="1129" spans="3:3" x14ac:dyDescent="0.25">
      <c r="C1129" s="6">
        <v>38198</v>
      </c>
    </row>
    <row r="1130" spans="3:3" x14ac:dyDescent="0.25">
      <c r="C1130" s="6">
        <v>38199</v>
      </c>
    </row>
    <row r="1131" spans="3:3" x14ac:dyDescent="0.25">
      <c r="C1131" s="6">
        <v>38200</v>
      </c>
    </row>
    <row r="1132" spans="3:3" x14ac:dyDescent="0.25">
      <c r="C1132" s="6">
        <v>38201</v>
      </c>
    </row>
    <row r="1133" spans="3:3" x14ac:dyDescent="0.25">
      <c r="C1133" s="6">
        <v>38202</v>
      </c>
    </row>
    <row r="1134" spans="3:3" x14ac:dyDescent="0.25">
      <c r="C1134" s="6">
        <v>38203</v>
      </c>
    </row>
    <row r="1135" spans="3:3" x14ac:dyDescent="0.25">
      <c r="C1135" s="6">
        <v>38204</v>
      </c>
    </row>
    <row r="1136" spans="3:3" x14ac:dyDescent="0.25">
      <c r="C1136" s="6">
        <v>38205</v>
      </c>
    </row>
    <row r="1137" spans="3:3" x14ac:dyDescent="0.25">
      <c r="C1137" s="6">
        <v>38206</v>
      </c>
    </row>
    <row r="1138" spans="3:3" x14ac:dyDescent="0.25">
      <c r="C1138" s="6">
        <v>38207</v>
      </c>
    </row>
    <row r="1139" spans="3:3" x14ac:dyDescent="0.25">
      <c r="C1139" s="6">
        <v>38208</v>
      </c>
    </row>
    <row r="1140" spans="3:3" x14ac:dyDescent="0.25">
      <c r="C1140" s="6">
        <v>38209</v>
      </c>
    </row>
    <row r="1141" spans="3:3" x14ac:dyDescent="0.25">
      <c r="C1141" s="6">
        <v>38210</v>
      </c>
    </row>
    <row r="1142" spans="3:3" x14ac:dyDescent="0.25">
      <c r="C1142" s="6">
        <v>38211</v>
      </c>
    </row>
    <row r="1143" spans="3:3" x14ac:dyDescent="0.25">
      <c r="C1143" s="6">
        <v>38212</v>
      </c>
    </row>
    <row r="1144" spans="3:3" x14ac:dyDescent="0.25">
      <c r="C1144" s="6">
        <v>38213</v>
      </c>
    </row>
    <row r="1145" spans="3:3" x14ac:dyDescent="0.25">
      <c r="C1145" s="6">
        <v>38214</v>
      </c>
    </row>
    <row r="1146" spans="3:3" x14ac:dyDescent="0.25">
      <c r="C1146" s="6">
        <v>38215</v>
      </c>
    </row>
    <row r="1147" spans="3:3" x14ac:dyDescent="0.25">
      <c r="C1147" s="6">
        <v>38216</v>
      </c>
    </row>
    <row r="1148" spans="3:3" x14ac:dyDescent="0.25">
      <c r="C1148" s="6">
        <v>38217</v>
      </c>
    </row>
    <row r="1149" spans="3:3" x14ac:dyDescent="0.25">
      <c r="C1149" s="6">
        <v>38218</v>
      </c>
    </row>
    <row r="1150" spans="3:3" x14ac:dyDescent="0.25">
      <c r="C1150" s="6">
        <v>38219</v>
      </c>
    </row>
    <row r="1151" spans="3:3" x14ac:dyDescent="0.25">
      <c r="C1151" s="6">
        <v>38220</v>
      </c>
    </row>
    <row r="1152" spans="3:3" x14ac:dyDescent="0.25">
      <c r="C1152" s="6">
        <v>38221</v>
      </c>
    </row>
    <row r="1153" spans="3:3" x14ac:dyDescent="0.25">
      <c r="C1153" s="6">
        <v>38222</v>
      </c>
    </row>
    <row r="1154" spans="3:3" x14ac:dyDescent="0.25">
      <c r="C1154" s="6">
        <v>38223</v>
      </c>
    </row>
    <row r="1155" spans="3:3" x14ac:dyDescent="0.25">
      <c r="C1155" s="6">
        <v>38224</v>
      </c>
    </row>
    <row r="1156" spans="3:3" x14ac:dyDescent="0.25">
      <c r="C1156" s="6">
        <v>38225</v>
      </c>
    </row>
    <row r="1157" spans="3:3" x14ac:dyDescent="0.25">
      <c r="C1157" s="6">
        <v>38226</v>
      </c>
    </row>
    <row r="1158" spans="3:3" x14ac:dyDescent="0.25">
      <c r="C1158" s="6">
        <v>38227</v>
      </c>
    </row>
    <row r="1159" spans="3:3" x14ac:dyDescent="0.25">
      <c r="C1159" s="6">
        <v>38228</v>
      </c>
    </row>
    <row r="1160" spans="3:3" x14ac:dyDescent="0.25">
      <c r="C1160" s="6">
        <v>38229</v>
      </c>
    </row>
    <row r="1161" spans="3:3" x14ac:dyDescent="0.25">
      <c r="C1161" s="6">
        <v>38230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C7C71E215674C8A058AB4E8BA5325" ma:contentTypeVersion="0" ma:contentTypeDescription="Create a new document." ma:contentTypeScope="" ma:versionID="92d403893f89dc0e8ea161f1ce078b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�� 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�� 
</file>

<file path=customXml/item72.xml>�� 
</file>

<file path=customXml/item73.xml>�� 
</file>

<file path=customXml/item74.xml>�� 
</file>

<file path=customXml/item75.xml>�� 
</file>

<file path=customXml/item76.xml>�� 
</file>

<file path=customXml/item77.xml>�� 
</file>

<file path=customXml/item78.xml>�� 
</file>

<file path=customXml/item79.xml>�� �  �  �  �  �  �  
</file>

<file path=customXml/item80.xml>�� 
</file>

<file path=customXml/itemProps1.xml><?xml version="1.0" encoding="utf-8"?>
<ds:datastoreItem xmlns:ds="http://schemas.openxmlformats.org/officeDocument/2006/customXml" ds:itemID="{3EA425FA-8DFD-4DCC-8DB2-2B05EB3A7318}">
  <ds:schemaRefs>
    <ds:schemaRef ds:uri="http://gemini/pivotcustomization/TableXML_0c871bb9-acf4-4dee-a286-e14fcbb25a6a"/>
  </ds:schemaRefs>
</ds:datastoreItem>
</file>

<file path=customXml/itemProps2.xml><?xml version="1.0" encoding="utf-8"?>
<ds:datastoreItem xmlns:ds="http://schemas.openxmlformats.org/officeDocument/2006/customXml" ds:itemID="{7B4ABED1-31FE-423C-AA84-D69F87D0D578}">
  <ds:schemaRefs>
    <ds:schemaRef ds:uri="http://gemini/pivotcustomization/ManualCalcMode"/>
  </ds:schemaRefs>
</ds:datastoreItem>
</file>

<file path=customXml/itemProps3.xml><?xml version="1.0" encoding="utf-8"?>
<ds:datastoreItem xmlns:ds="http://schemas.openxmlformats.org/officeDocument/2006/customXml" ds:itemID="{F925499F-412F-451C-B65C-95B2462BC72C}">
  <ds:schemaRefs/>
</ds:datastoreItem>
</file>

<file path=customXml/itemProps4.xml><?xml version="1.0" encoding="utf-8"?>
<ds:datastoreItem xmlns:ds="http://schemas.openxmlformats.org/officeDocument/2006/customXml" ds:itemID="{42215CBD-AAB5-4A51-8F37-4FCEA2D4B621}">
  <ds:schemaRefs/>
</ds:datastoreItem>
</file>

<file path=customXml/itemProps5.xml><?xml version="1.0" encoding="utf-8"?>
<ds:datastoreItem xmlns:ds="http://schemas.openxmlformats.org/officeDocument/2006/customXml" ds:itemID="{AAF9F7FF-3CD7-40A6-896A-756441F6E85B}">
  <ds:schemaRefs/>
</ds:datastoreItem>
</file>

<file path=customXml/itemProps6.xml><?xml version="1.0" encoding="utf-8"?>
<ds:datastoreItem xmlns:ds="http://schemas.openxmlformats.org/officeDocument/2006/customXml" ds:itemID="{B21A1F21-810E-4513-8AD1-8FA765EA807A}">
  <ds:schemaRefs/>
</ds:datastoreItem>
</file>

<file path=customXml/itemProps7.xml><?xml version="1.0" encoding="utf-8"?>
<ds:datastoreItem xmlns:ds="http://schemas.openxmlformats.org/officeDocument/2006/customXml" ds:itemID="{3D47FD49-525C-4BDE-9216-1C9EBE8E4192}">
  <ds:schemaRefs/>
</ds:datastoreItem>
</file>

<file path=customXml/itemProps8.xml><?xml version="1.0" encoding="utf-8"?>
<ds:datastoreItem xmlns:ds="http://schemas.openxmlformats.org/officeDocument/2006/customXml" ds:itemID="{B6AAC3E4-72CF-41D8-B52D-1C3E2517ACC1}">
  <ds:schemaRefs/>
</ds:datastoreItem>
</file>

<file path=customXml/itemProps9.xml><?xml version="1.0" encoding="utf-8"?>
<ds:datastoreItem xmlns:ds="http://schemas.openxmlformats.org/officeDocument/2006/customXml" ds:itemID="{C6C16BB6-614A-4083-A07B-7E4F579B73B0}">
  <ds:schemaRefs/>
</ds:datastoreItem>
</file>

<file path=customXml/itemProps10.xml><?xml version="1.0" encoding="utf-8"?>
<ds:datastoreItem xmlns:ds="http://schemas.openxmlformats.org/officeDocument/2006/customXml" ds:itemID="{F4813352-0A96-4DA5-B802-9292505EBF07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11.xml><?xml version="1.0" encoding="utf-8"?>
<ds:datastoreItem xmlns:ds="http://schemas.openxmlformats.org/officeDocument/2006/customXml" ds:itemID="{0A77F66C-5B80-4FCB-9B43-571671496EFD}">
  <ds:schemaRefs/>
</ds:datastoreItem>
</file>

<file path=customXml/itemProps12.xml><?xml version="1.0" encoding="utf-8"?>
<ds:datastoreItem xmlns:ds="http://schemas.openxmlformats.org/officeDocument/2006/customXml" ds:itemID="{1B275D22-7F5F-413A-B128-2E3F517FD094}">
  <ds:schemaRefs/>
</ds:datastoreItem>
</file>

<file path=customXml/itemProps13.xml><?xml version="1.0" encoding="utf-8"?>
<ds:datastoreItem xmlns:ds="http://schemas.openxmlformats.org/officeDocument/2006/customXml" ds:itemID="{A896A6CB-4C01-448C-A2BB-3681DDE2E21C}">
  <ds:schemaRefs>
    <ds:schemaRef ds:uri="http://gemini/pivotcustomization/LinkedTableUpdateMode"/>
  </ds:schemaRefs>
</ds:datastoreItem>
</file>

<file path=customXml/itemProps14.xml><?xml version="1.0" encoding="utf-8"?>
<ds:datastoreItem xmlns:ds="http://schemas.openxmlformats.org/officeDocument/2006/customXml" ds:itemID="{C4410A34-3526-4F6D-B43A-109C0C2CC6F3}">
  <ds:schemaRefs/>
</ds:datastoreItem>
</file>

<file path=customXml/itemProps15.xml><?xml version="1.0" encoding="utf-8"?>
<ds:datastoreItem xmlns:ds="http://schemas.openxmlformats.org/officeDocument/2006/customXml" ds:itemID="{75C3DCBE-2C83-406B-8C48-24A8E1B6A2F5}">
  <ds:schemaRefs/>
</ds:datastoreItem>
</file>

<file path=customXml/itemProps16.xml><?xml version="1.0" encoding="utf-8"?>
<ds:datastoreItem xmlns:ds="http://schemas.openxmlformats.org/officeDocument/2006/customXml" ds:itemID="{8B6BA961-55CA-480D-B4A5-F38161E862D7}">
  <ds:schemaRefs/>
</ds:datastoreItem>
</file>

<file path=customXml/itemProps17.xml><?xml version="1.0" encoding="utf-8"?>
<ds:datastoreItem xmlns:ds="http://schemas.openxmlformats.org/officeDocument/2006/customXml" ds:itemID="{1F78E2E9-6210-4DBC-9770-7615316E184D}">
  <ds:schemaRefs/>
</ds:datastoreItem>
</file>

<file path=customXml/itemProps18.xml><?xml version="1.0" encoding="utf-8"?>
<ds:datastoreItem xmlns:ds="http://schemas.openxmlformats.org/officeDocument/2006/customXml" ds:itemID="{158E6170-07FD-4C47-B972-4BC87BCC0E6B}">
  <ds:schemaRefs/>
</ds:datastoreItem>
</file>

<file path=customXml/itemProps19.xml><?xml version="1.0" encoding="utf-8"?>
<ds:datastoreItem xmlns:ds="http://schemas.openxmlformats.org/officeDocument/2006/customXml" ds:itemID="{D3B03E52-A794-40C8-9931-47CEB7D4879A}">
  <ds:schemaRefs>
    <ds:schemaRef ds:uri="http://gemini/pivotcustomization/TableXML_b71e0db5-1eb9-4f9a-961a-6fc12d1458e2"/>
  </ds:schemaRefs>
</ds:datastoreItem>
</file>

<file path=customXml/itemProps20.xml><?xml version="1.0" encoding="utf-8"?>
<ds:datastoreItem xmlns:ds="http://schemas.openxmlformats.org/officeDocument/2006/customXml" ds:itemID="{56BEA672-F166-406E-A6D1-AC78292892E4}">
  <ds:schemaRefs/>
</ds:datastoreItem>
</file>

<file path=customXml/itemProps21.xml><?xml version="1.0" encoding="utf-8"?>
<ds:datastoreItem xmlns:ds="http://schemas.openxmlformats.org/officeDocument/2006/customXml" ds:itemID="{2DE5DD12-90DC-4329-94AE-BF2ACF7D0BBB}">
  <ds:schemaRefs/>
</ds:datastoreItem>
</file>

<file path=customXml/itemProps22.xml><?xml version="1.0" encoding="utf-8"?>
<ds:datastoreItem xmlns:ds="http://schemas.openxmlformats.org/officeDocument/2006/customXml" ds:itemID="{87D95CA4-ACDB-4C87-888A-4F6DDFC12C91}">
  <ds:schemaRefs/>
</ds:datastoreItem>
</file>

<file path=customXml/itemProps23.xml><?xml version="1.0" encoding="utf-8"?>
<ds:datastoreItem xmlns:ds="http://schemas.openxmlformats.org/officeDocument/2006/customXml" ds:itemID="{759FADF4-6B12-4345-BFFF-FB45417236DB}">
  <ds:schemaRefs/>
</ds:datastoreItem>
</file>

<file path=customXml/itemProps24.xml><?xml version="1.0" encoding="utf-8"?>
<ds:datastoreItem xmlns:ds="http://schemas.openxmlformats.org/officeDocument/2006/customXml" ds:itemID="{D880D782-C36F-46F0-A335-A009642B24D7}">
  <ds:schemaRefs/>
</ds:datastoreItem>
</file>

<file path=customXml/itemProps25.xml><?xml version="1.0" encoding="utf-8"?>
<ds:datastoreItem xmlns:ds="http://schemas.openxmlformats.org/officeDocument/2006/customXml" ds:itemID="{0FCAA2A4-D929-4E12-9578-CC6903CDF496}">
  <ds:schemaRefs/>
</ds:datastoreItem>
</file>

<file path=customXml/itemProps26.xml><?xml version="1.0" encoding="utf-8"?>
<ds:datastoreItem xmlns:ds="http://schemas.openxmlformats.org/officeDocument/2006/customXml" ds:itemID="{EB675706-58D0-4F3C-81D6-764BF30DEC93}">
  <ds:schemaRefs/>
</ds:datastoreItem>
</file>

<file path=customXml/itemProps27.xml><?xml version="1.0" encoding="utf-8"?>
<ds:datastoreItem xmlns:ds="http://schemas.openxmlformats.org/officeDocument/2006/customXml" ds:itemID="{319876B2-457A-4B59-888A-03D8218F94DF}">
  <ds:schemaRefs/>
</ds:datastoreItem>
</file>

<file path=customXml/itemProps28.xml><?xml version="1.0" encoding="utf-8"?>
<ds:datastoreItem xmlns:ds="http://schemas.openxmlformats.org/officeDocument/2006/customXml" ds:itemID="{9E844B68-7586-4327-8AD8-9A98D2FA832D}">
  <ds:schemaRefs/>
</ds:datastoreItem>
</file>

<file path=customXml/itemProps29.xml><?xml version="1.0" encoding="utf-8"?>
<ds:datastoreItem xmlns:ds="http://schemas.openxmlformats.org/officeDocument/2006/customXml" ds:itemID="{342D2B13-0A35-4C67-A6AE-FE80D7F77DC6}">
  <ds:schemaRefs/>
</ds:datastoreItem>
</file>

<file path=customXml/itemProps30.xml><?xml version="1.0" encoding="utf-8"?>
<ds:datastoreItem xmlns:ds="http://schemas.openxmlformats.org/officeDocument/2006/customXml" ds:itemID="{32697370-5561-4AD4-8623-4B2E60ABB163}">
  <ds:schemaRefs/>
</ds:datastoreItem>
</file>

<file path=customXml/itemProps31.xml><?xml version="1.0" encoding="utf-8"?>
<ds:datastoreItem xmlns:ds="http://schemas.openxmlformats.org/officeDocument/2006/customXml" ds:itemID="{5813CD5B-AA3B-4FA6-922A-299CF4AD91D2}">
  <ds:schemaRefs/>
</ds:datastoreItem>
</file>

<file path=customXml/itemProps32.xml><?xml version="1.0" encoding="utf-8"?>
<ds:datastoreItem xmlns:ds="http://schemas.openxmlformats.org/officeDocument/2006/customXml" ds:itemID="{FE04B544-7030-4972-B5A5-7D2D83A0BA5F}">
  <ds:schemaRefs/>
</ds:datastoreItem>
</file>

<file path=customXml/itemProps33.xml><?xml version="1.0" encoding="utf-8"?>
<ds:datastoreItem xmlns:ds="http://schemas.openxmlformats.org/officeDocument/2006/customXml" ds:itemID="{38FCBBFD-872F-466C-83B7-0E5D3163EB59}">
  <ds:schemaRefs/>
</ds:datastoreItem>
</file>

<file path=customXml/itemProps34.xml><?xml version="1.0" encoding="utf-8"?>
<ds:datastoreItem xmlns:ds="http://schemas.openxmlformats.org/officeDocument/2006/customXml" ds:itemID="{E35ACE9E-3465-4C44-910C-5018F1BDB52E}">
  <ds:schemaRefs/>
</ds:datastoreItem>
</file>

<file path=customXml/itemProps35.xml><?xml version="1.0" encoding="utf-8"?>
<ds:datastoreItem xmlns:ds="http://schemas.openxmlformats.org/officeDocument/2006/customXml" ds:itemID="{1CCE2302-C42E-4587-8521-AF8E9537FAAA}">
  <ds:schemaRefs/>
</ds:datastoreItem>
</file>

<file path=customXml/itemProps36.xml><?xml version="1.0" encoding="utf-8"?>
<ds:datastoreItem xmlns:ds="http://schemas.openxmlformats.org/officeDocument/2006/customXml" ds:itemID="{858C493F-99A9-44E2-A965-E1419BC794EB}">
  <ds:schemaRefs/>
</ds:datastoreItem>
</file>

<file path=customXml/itemProps37.xml><?xml version="1.0" encoding="utf-8"?>
<ds:datastoreItem xmlns:ds="http://schemas.openxmlformats.org/officeDocument/2006/customXml" ds:itemID="{A5C33505-F292-4DAA-A37C-18F9781DA2AB}">
  <ds:schemaRefs/>
</ds:datastoreItem>
</file>

<file path=customXml/itemProps38.xml><?xml version="1.0" encoding="utf-8"?>
<ds:datastoreItem xmlns:ds="http://schemas.openxmlformats.org/officeDocument/2006/customXml" ds:itemID="{075C0E71-66BB-4493-AD8A-DB6B6C2EB199}">
  <ds:schemaRefs/>
</ds:datastoreItem>
</file>

<file path=customXml/itemProps39.xml><?xml version="1.0" encoding="utf-8"?>
<ds:datastoreItem xmlns:ds="http://schemas.openxmlformats.org/officeDocument/2006/customXml" ds:itemID="{CC0528AE-6220-4B2A-B2FD-1D180991523E}">
  <ds:schemaRefs/>
</ds:datastoreItem>
</file>

<file path=customXml/itemProps40.xml><?xml version="1.0" encoding="utf-8"?>
<ds:datastoreItem xmlns:ds="http://schemas.openxmlformats.org/officeDocument/2006/customXml" ds:itemID="{659E43D8-DDBF-4A4D-9B19-9A63EBB41663}">
  <ds:schemaRefs>
    <ds:schemaRef ds:uri="http://schemas.microsoft.com/sharepoint/v3/contenttype/forms"/>
  </ds:schemaRefs>
</ds:datastoreItem>
</file>

<file path=customXml/itemProps41.xml><?xml version="1.0" encoding="utf-8"?>
<ds:datastoreItem xmlns:ds="http://schemas.openxmlformats.org/officeDocument/2006/customXml" ds:itemID="{93DE37C6-46E0-4884-B081-6E65AF3CF9FB}">
  <ds:schemaRefs/>
</ds:datastoreItem>
</file>

<file path=customXml/itemProps42.xml><?xml version="1.0" encoding="utf-8"?>
<ds:datastoreItem xmlns:ds="http://schemas.openxmlformats.org/officeDocument/2006/customXml" ds:itemID="{B555F92A-040F-478C-AE3A-C0C4670FE213}">
  <ds:schemaRefs/>
</ds:datastoreItem>
</file>

<file path=customXml/itemProps43.xml><?xml version="1.0" encoding="utf-8"?>
<ds:datastoreItem xmlns:ds="http://schemas.openxmlformats.org/officeDocument/2006/customXml" ds:itemID="{049ACA9A-6A7B-4988-95C3-DA59691F1573}">
  <ds:schemaRefs/>
</ds:datastoreItem>
</file>

<file path=customXml/itemProps44.xml><?xml version="1.0" encoding="utf-8"?>
<ds:datastoreItem xmlns:ds="http://schemas.openxmlformats.org/officeDocument/2006/customXml" ds:itemID="{03C7022B-5B72-40DB-9538-E9114A37DAF6}">
  <ds:schemaRefs/>
</ds:datastoreItem>
</file>

<file path=customXml/itemProps45.xml><?xml version="1.0" encoding="utf-8"?>
<ds:datastoreItem xmlns:ds="http://schemas.openxmlformats.org/officeDocument/2006/customXml" ds:itemID="{5E1EEA05-4010-4911-8E69-ACE5880DA3C2}">
  <ds:schemaRefs/>
</ds:datastoreItem>
</file>

<file path=customXml/itemProps46.xml><?xml version="1.0" encoding="utf-8"?>
<ds:datastoreItem xmlns:ds="http://schemas.openxmlformats.org/officeDocument/2006/customXml" ds:itemID="{1250C5BA-1E01-472F-AF79-A4C97C17E785}">
  <ds:schemaRefs/>
</ds:datastoreItem>
</file>

<file path=customXml/itemProps47.xml><?xml version="1.0" encoding="utf-8"?>
<ds:datastoreItem xmlns:ds="http://schemas.openxmlformats.org/officeDocument/2006/customXml" ds:itemID="{27AF0E54-9462-447B-8790-EC32ED10C01A}">
  <ds:schemaRefs/>
</ds:datastoreItem>
</file>

<file path=customXml/itemProps48.xml><?xml version="1.0" encoding="utf-8"?>
<ds:datastoreItem xmlns:ds="http://schemas.openxmlformats.org/officeDocument/2006/customXml" ds:itemID="{3CFDB5F2-4D42-4540-AF2F-49B9564E77C6}">
  <ds:schemaRefs/>
</ds:datastoreItem>
</file>

<file path=customXml/itemProps49.xml><?xml version="1.0" encoding="utf-8"?>
<ds:datastoreItem xmlns:ds="http://schemas.openxmlformats.org/officeDocument/2006/customXml" ds:itemID="{821FE3E7-C993-4B02-BCDA-B50870FC9F73}">
  <ds:schemaRefs/>
</ds:datastoreItem>
</file>

<file path=customXml/itemProps50.xml><?xml version="1.0" encoding="utf-8"?>
<ds:datastoreItem xmlns:ds="http://schemas.openxmlformats.org/officeDocument/2006/customXml" ds:itemID="{5A802BD3-8261-4945-8BB2-C25D1D098CD7}">
  <ds:schemaRefs/>
</ds:datastoreItem>
</file>

<file path=customXml/itemProps51.xml><?xml version="1.0" encoding="utf-8"?>
<ds:datastoreItem xmlns:ds="http://schemas.openxmlformats.org/officeDocument/2006/customXml" ds:itemID="{8857E76C-78D3-4406-867D-F9BBA4AE1CCC}">
  <ds:schemaRefs/>
</ds:datastoreItem>
</file>

<file path=customXml/itemProps52.xml><?xml version="1.0" encoding="utf-8"?>
<ds:datastoreItem xmlns:ds="http://schemas.openxmlformats.org/officeDocument/2006/customXml" ds:itemID="{99A36724-9CD6-4AE0-AFC3-61218F7A7FA7}">
  <ds:schemaRefs/>
</ds:datastoreItem>
</file>

<file path=customXml/itemProps53.xml><?xml version="1.0" encoding="utf-8"?>
<ds:datastoreItem xmlns:ds="http://schemas.openxmlformats.org/officeDocument/2006/customXml" ds:itemID="{8C89F70E-BD42-4BEA-9DDC-708CFFCEFD24}">
  <ds:schemaRefs/>
</ds:datastoreItem>
</file>

<file path=customXml/itemProps54.xml><?xml version="1.0" encoding="utf-8"?>
<ds:datastoreItem xmlns:ds="http://schemas.openxmlformats.org/officeDocument/2006/customXml" ds:itemID="{E8604986-B987-4A5B-8022-FB6229D997F3}">
  <ds:schemaRefs>
    <ds:schemaRef ds:uri="http://gemini/pivotcustomization/TableXML_ea8e226b-75cd-4c24-ad25-b829906ffe1e"/>
  </ds:schemaRefs>
</ds:datastoreItem>
</file>

<file path=customXml/itemProps55.xml><?xml version="1.0" encoding="utf-8"?>
<ds:datastoreItem xmlns:ds="http://schemas.openxmlformats.org/officeDocument/2006/customXml" ds:itemID="{5BFDDAB7-AD2D-44C0-87D7-238E8B33B16A}">
  <ds:schemaRefs/>
</ds:datastoreItem>
</file>

<file path=customXml/itemProps56.xml><?xml version="1.0" encoding="utf-8"?>
<ds:datastoreItem xmlns:ds="http://schemas.openxmlformats.org/officeDocument/2006/customXml" ds:itemID="{32E73969-4AD2-4D81-9169-2F4E0FA7B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57.xml><?xml version="1.0" encoding="utf-8"?>
<ds:datastoreItem xmlns:ds="http://schemas.openxmlformats.org/officeDocument/2006/customXml" ds:itemID="{0D83F87F-CB84-4E8F-B278-42B2F4746F98}">
  <ds:schemaRefs/>
</ds:datastoreItem>
</file>

<file path=customXml/itemProps58.xml><?xml version="1.0" encoding="utf-8"?>
<ds:datastoreItem xmlns:ds="http://schemas.openxmlformats.org/officeDocument/2006/customXml" ds:itemID="{73F8D7FC-BC4A-4702-BEC9-5F4771D3538A}">
  <ds:schemaRefs/>
</ds:datastoreItem>
</file>

<file path=customXml/itemProps59.xml><?xml version="1.0" encoding="utf-8"?>
<ds:datastoreItem xmlns:ds="http://schemas.openxmlformats.org/officeDocument/2006/customXml" ds:itemID="{C9AB46DF-8A98-4A9C-9D31-B986DBC9765C}">
  <ds:schemaRefs/>
</ds:datastoreItem>
</file>

<file path=customXml/itemProps60.xml><?xml version="1.0" encoding="utf-8"?>
<ds:datastoreItem xmlns:ds="http://schemas.openxmlformats.org/officeDocument/2006/customXml" ds:itemID="{3664637F-5C18-4982-89D5-4FD9EA107B89}">
  <ds:schemaRefs/>
</ds:datastoreItem>
</file>

<file path=customXml/itemProps61.xml><?xml version="1.0" encoding="utf-8"?>
<ds:datastoreItem xmlns:ds="http://schemas.openxmlformats.org/officeDocument/2006/customXml" ds:itemID="{3B270B0C-C23F-434D-AE39-736879BC2B92}">
  <ds:schemaRefs/>
</ds:datastoreItem>
</file>

<file path=customXml/itemProps62.xml><?xml version="1.0" encoding="utf-8"?>
<ds:datastoreItem xmlns:ds="http://schemas.openxmlformats.org/officeDocument/2006/customXml" ds:itemID="{02A54CEB-E001-4DCF-AAC1-D7B70143C53F}">
  <ds:schemaRefs/>
</ds:datastoreItem>
</file>

<file path=customXml/itemProps63.xml><?xml version="1.0" encoding="utf-8"?>
<ds:datastoreItem xmlns:ds="http://schemas.openxmlformats.org/officeDocument/2006/customXml" ds:itemID="{3611EF7F-B481-477B-9D85-9ACA94747F66}">
  <ds:schemaRefs/>
</ds:datastoreItem>
</file>

<file path=customXml/itemProps64.xml><?xml version="1.0" encoding="utf-8"?>
<ds:datastoreItem xmlns:ds="http://schemas.openxmlformats.org/officeDocument/2006/customXml" ds:itemID="{0BB43D4C-BC8D-4071-B6DB-E7DFF64B32F0}">
  <ds:schemaRefs/>
</ds:datastoreItem>
</file>

<file path=customXml/itemProps65.xml><?xml version="1.0" encoding="utf-8"?>
<ds:datastoreItem xmlns:ds="http://schemas.openxmlformats.org/officeDocument/2006/customXml" ds:itemID="{A37B6A30-4041-4567-92AB-30085405C045}">
  <ds:schemaRefs/>
</ds:datastoreItem>
</file>

<file path=customXml/itemProps66.xml><?xml version="1.0" encoding="utf-8"?>
<ds:datastoreItem xmlns:ds="http://schemas.openxmlformats.org/officeDocument/2006/customXml" ds:itemID="{B3DCA3A4-8C52-446D-B59B-56DC1D4D5B88}">
  <ds:schemaRefs/>
</ds:datastoreItem>
</file>

<file path=customXml/itemProps67.xml><?xml version="1.0" encoding="utf-8"?>
<ds:datastoreItem xmlns:ds="http://schemas.openxmlformats.org/officeDocument/2006/customXml" ds:itemID="{83A9AE36-1ED4-4896-A956-42F977269EE4}">
  <ds:schemaRefs/>
</ds:datastoreItem>
</file>

<file path=customXml/itemProps68.xml><?xml version="1.0" encoding="utf-8"?>
<ds:datastoreItem xmlns:ds="http://schemas.openxmlformats.org/officeDocument/2006/customXml" ds:itemID="{9736347E-891B-490A-AFAF-23E7DC6BFBBC}">
  <ds:schemaRefs/>
</ds:datastoreItem>
</file>

<file path=customXml/itemProps69.xml><?xml version="1.0" encoding="utf-8"?>
<ds:datastoreItem xmlns:ds="http://schemas.openxmlformats.org/officeDocument/2006/customXml" ds:itemID="{3DBEFA25-8AEF-48AC-9C97-5ABEBA807BB5}">
  <ds:schemaRefs/>
</ds:datastoreItem>
</file>

<file path=customXml/itemProps70.xml><?xml version="1.0" encoding="utf-8"?>
<ds:datastoreItem xmlns:ds="http://schemas.openxmlformats.org/officeDocument/2006/customXml" ds:itemID="{95BBBE12-F09C-4CEF-9336-1B5AF83840C5}">
  <ds:schemaRefs/>
</ds:datastoreItem>
</file>

<file path=customXml/itemProps71.xml><?xml version="1.0" encoding="utf-8"?>
<ds:datastoreItem xmlns:ds="http://schemas.openxmlformats.org/officeDocument/2006/customXml" ds:itemID="{273B35BB-E79F-4732-83D9-766FF6F1F891}">
  <ds:schemaRefs/>
</ds:datastoreItem>
</file>

<file path=customXml/itemProps72.xml><?xml version="1.0" encoding="utf-8"?>
<ds:datastoreItem xmlns:ds="http://schemas.openxmlformats.org/officeDocument/2006/customXml" ds:itemID="{82B0B849-CB59-44D6-8F53-18B834B4FAE1}">
  <ds:schemaRefs/>
</ds:datastoreItem>
</file>

<file path=customXml/itemProps73.xml><?xml version="1.0" encoding="utf-8"?>
<ds:datastoreItem xmlns:ds="http://schemas.openxmlformats.org/officeDocument/2006/customXml" ds:itemID="{DF8363E9-124D-472E-B2C0-AB714FCA8CA7}">
  <ds:schemaRefs/>
</ds:datastoreItem>
</file>

<file path=customXml/itemProps74.xml><?xml version="1.0" encoding="utf-8"?>
<ds:datastoreItem xmlns:ds="http://schemas.openxmlformats.org/officeDocument/2006/customXml" ds:itemID="{68137935-3E2B-499F-9F9B-A4C099DE6317}">
  <ds:schemaRefs/>
</ds:datastoreItem>
</file>

<file path=customXml/itemProps75.xml><?xml version="1.0" encoding="utf-8"?>
<ds:datastoreItem xmlns:ds="http://schemas.openxmlformats.org/officeDocument/2006/customXml" ds:itemID="{C47AB1BF-A1D6-4EF4-B42F-F5E3DD8A4AF4}">
  <ds:schemaRefs/>
</ds:datastoreItem>
</file>

<file path=customXml/itemProps76.xml><?xml version="1.0" encoding="utf-8"?>
<ds:datastoreItem xmlns:ds="http://schemas.openxmlformats.org/officeDocument/2006/customXml" ds:itemID="{9B71E1E3-D586-4ECF-A4F6-2B6DC9A9481F}">
  <ds:schemaRefs/>
</ds:datastoreItem>
</file>

<file path=customXml/itemProps77.xml><?xml version="1.0" encoding="utf-8"?>
<ds:datastoreItem xmlns:ds="http://schemas.openxmlformats.org/officeDocument/2006/customXml" ds:itemID="{1AC43FA2-0324-4C51-ABC4-8764EAC52ED7}">
  <ds:schemaRefs/>
</ds:datastoreItem>
</file>

<file path=customXml/itemProps78.xml><?xml version="1.0" encoding="utf-8"?>
<ds:datastoreItem xmlns:ds="http://schemas.openxmlformats.org/officeDocument/2006/customXml" ds:itemID="{88C8390C-9496-48F7-879F-F5474902FF85}">
  <ds:schemaRefs/>
</ds:datastoreItem>
</file>

<file path=customXml/itemProps79.xml><?xml version="1.0" encoding="utf-8"?>
<ds:datastoreItem xmlns:ds="http://schemas.openxmlformats.org/officeDocument/2006/customXml" ds:itemID="{3E20F34B-2C3C-4E7A-8A98-5D409700E1AE}">
  <ds:schemaRefs/>
</ds:datastoreItem>
</file>

<file path=customXml/itemProps80.xml><?xml version="1.0" encoding="utf-8"?>
<ds:datastoreItem xmlns:ds="http://schemas.openxmlformats.org/officeDocument/2006/customXml" ds:itemID="{7046BF60-FC20-499E-8FE2-0729A01571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Sheet11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</cp:lastModifiedBy>
  <dcterms:created xsi:type="dcterms:W3CDTF">2011-12-24T23:22:29Z</dcterms:created>
  <dcterms:modified xsi:type="dcterms:W3CDTF">2012-09-13T02:25:50Z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0x01010085CC7C71E215674C8A058AB4E8BA5325</vt:lpwstr>
  </property>
</Properties>
</file>