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Example Files\Merging Data - Basics\"/>
    </mc:Choice>
  </mc:AlternateContent>
  <bookViews>
    <workbookView xWindow="0" yWindow="0" windowWidth="23040" windowHeight="9570"/>
  </bookViews>
  <sheets>
    <sheet name="Info" sheetId="2" r:id="rId1"/>
    <sheet name="Data" sheetId="1" r:id="rId2"/>
    <sheet name="Many2One" sheetId="3" r:id="rId3"/>
    <sheet name="Many2Many" sheetId="4" r:id="rId4"/>
  </sheets>
  <definedNames>
    <definedName name="ExternalData_1" localSheetId="3" hidden="1">Many2Many!$A$1:$J$23</definedName>
    <definedName name="ExternalData_1" localSheetId="2" hidden="1">Many2One!$A$1:$J$21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18" i="1"/>
  <c r="F17" i="1"/>
  <c r="F16" i="1"/>
  <c r="F15" i="1"/>
  <c r="F14" i="1"/>
  <c r="F13" i="1"/>
  <c r="F12" i="1"/>
  <c r="F11" i="1"/>
  <c r="F10" i="1"/>
  <c r="F9" i="1"/>
  <c r="F8" i="1"/>
  <c r="H10" i="1" l="1"/>
  <c r="H12" i="1"/>
  <c r="H9" i="1"/>
  <c r="H11" i="1"/>
  <c r="H13" i="1"/>
  <c r="H14" i="1"/>
  <c r="H15" i="1"/>
  <c r="H8" i="1"/>
  <c r="H16" i="1"/>
  <c r="H17" i="1"/>
  <c r="H18" i="1"/>
  <c r="H19" i="1"/>
</calcChain>
</file>

<file path=xl/connections.xml><?xml version="1.0" encoding="utf-8"?>
<connections xmlns="http://schemas.openxmlformats.org/spreadsheetml/2006/main">
  <connection id="1" name="Query - Inventory" description="Connection to the 'Inventory' query in the workbook." type="5" refreshedVersion="0" background="1">
    <dbPr connection="Provider=Microsoft.Mashup.OleDb.1;Data Source=$EmbeddedMashup(c5c8b174-8ea0-4fb0-9fa0-2644adb1ef50)$;Location=Inventory;Extended Properties=&quot;UEsDBBQAAgAIALdjk0eJVGroqgAAAPoAAAASABwAQ29uZmlnL1BhY2thZ2UueG1sIKIYACigFAAAAAAAAAAAAAAAAAAAAAAAAAAAAIWPQQ6CMBREr0K657eAoJJPWbiVxIRo3DZQoRGKgWK5mwuP5BU0UYw7dzMvbzHzuN0xndrGucp+UJ1OiAeMOFIXXal0lZDRnNwVSTnuRHEWlXResh7iaSgTUhtziSm11oINoOsr6jPm0WO2zYtatoJ8ZfVfdpUejNCFJBwP7zHcB38JCy8KIGQh0hljpvScPQgh8NcRMKQ/GDdjY8ZecqndfY50rkg/P/gTUEsDBBQAAgAIALdjk0c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C3Y5NH3dfSSOwAAACSAQAAEwAcAEZvcm11bGFzL1NlY3Rpb24xLm0gohgAKKAUAAAAAAAAAAAAAAAAAAAAAAAAAAAAbZDBasJAEIbvgbzDsL0ohECh9CJeGnooolgS6UE8bOKoS5LZMjsphpB375pADupelv3+mW+GdViIsQTpeL8uwiAM3EUzHuGL/pDEcgtLqFDCAPxJbcMFevJ5LbCKk4bZF/1YLnNry9m82290jUs1NatDv08siX8dotHxopKLprMfkbW/qLws03mFccaa3MlyndiqqekWutk4MOo6la52sGnqHFlFfjl5f4tvJX0EnfrwrUePxQMQvMpAB/093JGRB7jVRQnfjSYx0j7qU12hgy2bYvLRsMlkhMQ6eZKtNZ8N3QX9PAwMPf2MxT9QSwECLQAUAAIACAC3Y5NHiVRq6KoAAAD6AAAAEgAAAAAAAAAAAAAAAAAAAAAAQ29uZmlnL1BhY2thZ2UueG1sUEsBAi0AFAACAAgAt2OTRw/K6aukAAAA6QAAABMAAAAAAAAAAAAAAAAA9gAAAFtDb250ZW50X1R5cGVzXS54bWxQSwECLQAUAAIACAC3Y5NH3dfSSOwAAACSAQAAEwAAAAAAAAAAAAAAAADnAQAARm9ybXVsYXMvU2VjdGlvbjEubVBLBQYAAAAAAwADAMIAAAAgAwAAAAA=&quot;" command="SELECT * FROM [Inventory]"/>
  </connection>
  <connection id="2" keepAlive="1" name="Query - Many2Many" description="Connection to the 'Many2Many' query in the workbook." type="5" refreshedVersion="5" background="1" saveData="1">
    <dbPr connection="Provider=Microsoft.Mashup.OleDb.1;Data Source=$EmbeddedMashup(c5c8b174-8ea0-4fb0-9fa0-2644adb1ef50)$;Location=Many2Many;Extended Properties=UEsDBBQAAgAIALdjk0eJVGroqgAAAPoAAAASABwAQ29uZmlnL1BhY2thZ2UueG1sIKIYACigFAAAAAAAAAAAAAAAAAAAAAAAAAAAAIWPQQ6CMBREr0K657eAoJJPWbiVxIRo3DZQoRGKgWK5mwuP5BU0UYw7dzMvbzHzuN0xndrGucp+UJ1OiAeMOFIXXal0lZDRnNwVSTnuRHEWlXResh7iaSgTUhtziSm11oINoOsr6jPm0WO2zYtatoJ8ZfVfdpUejNCFJBwP7zHcB38JCy8KIGQh0hljpvScPQgh8NcRMKQ/GDdjY8ZecqndfY50rkg/P/gTUEsDBBQAAgAIALdjk0c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C3Y5NH8zXwZ24BAAAiBAAAEwAcAEZvcm11bGFzL1NlY3Rpb24xLm0gohgAKKAUAAAAAAAAAAAAAAAAAAAAAAAAAAAArVJNb4JAEL2T8B8224smhKRN04vxUuqhtVIbND0YDyuMuhF2zTK0EsN/78IW/OLQNnKA5c3Mm5m3L4UQuRQkMN/bnm3ZVrpmCiLyLD5BoFQ56ZMY0LaIfgKZqRA0MtiFELteppRO+pBqs5By0+nuZz5LoE+bYjovZp4UqP/mjuG4od6aiZVuMcm3QDXZhC1icCeKiXQpVeLJOEtEGUw7pqGz39NgOCV+lixAUUcPhw/3bplSOGRPH3VppGHUAEHYYYVW9OfgVHC8AMcs3JD3jAnkmF/SByyGlIwVDxs+UU3SMBJPptgSGzG14uIsUHRti4tWMY4vwHT9h/hV4fWEf2LYrB3pM/LkR5Y/34hZqV3oX6oyYiK/K1+typiFfEgRohfJRafq6NTzFE5jzCOM+vBlVqdOWTTkInJfYYlvGYLqNuoNdltdoGc45DctTaw6m1AtIDlmP5iy9uGF9c7MduKu2k7F1YhONG/Zr/cNUEsBAi0AFAACAAgAt2OTR4lUauiqAAAA+gAAABIAAAAAAAAAAAAAAAAAAAAAAENvbmZpZy9QYWNrYWdlLnhtbFBLAQItABQAAgAIALdjk0cPyumrpAAAAOkAAAATAAAAAAAAAAAAAAAAAPYAAABbQ29udGVudF9UeXBlc10ueG1sUEsBAi0AFAACAAgAt2OTR/M18GduAQAAIgQAABMAAAAAAAAAAAAAAAAA5wEAAEZvcm11bGFzL1NlY3Rpb24xLm1QSwUGAAAAAAMAAwDCAAAAogMAAAAA" command="SELECT * FROM [Many2Many]"/>
  </connection>
  <connection id="3" keepAlive="1" name="Query - Many2One" description="Connection to the 'Many2One' query in the workbook." type="5" refreshedVersion="5" background="1" saveData="1">
    <dbPr connection="Provider=Microsoft.Mashup.OleDb.1;Data Source=$EmbeddedMashup(c5c8b174-8ea0-4fb0-9fa0-2644adb1ef50)$;Location=Many2One;Extended Properties=UEsDBBQAAgAIALdjk0eJVGroqgAAAPoAAAASABwAQ29uZmlnL1BhY2thZ2UueG1sIKIYACigFAAAAAAAAAAAAAAAAAAAAAAAAAAAAIWPQQ6CMBREr0K657eAoJJPWbiVxIRo3DZQoRGKgWK5mwuP5BU0UYw7dzMvbzHzuN0xndrGucp+UJ1OiAeMOFIXXal0lZDRnNwVSTnuRHEWlXResh7iaSgTUhtziSm11oINoOsr6jPm0WO2zYtatoJ8ZfVfdpUejNCFJBwP7zHcB38JCy8KIGQh0hljpvScPQgh8NcRMKQ/GDdjY8ZecqndfY50rkg/P/gTUEsDBBQAAgAIALdjk0c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C3Y5NHbp26nm4BAAArBAAAEwAcAEZvcm11bGFzL1NlY3Rpb24xLm0gohgAKKAUAAAAAAAAAAAAAAAAAAAAAAAAAAAArVLBboJAEL2T8A+b7UUTQtKm6cV4KfXQWtEGmx6MhxVG3Qi7ZhlaCeHfu7IVFTm0jVzYfTPzZubtSyFELgUJzP+2Z1u2la6Zgog8i08QKFVO+iQGtC2iv0BmKgSNDHYhxK6XKaWTPqTaLKTcdLrFzGcJ9GldTOflzJMC9W3uGI4b6q2ZWOkW03wLVJNN2SIGd6qYSJdSJZ6Ms0Tsg2nHNHSKggbDd+JnyQIUdfRw+HDv7lNKhxT0UZdGGkYNEIQdVmhF3wTfBccLcMLCDXnLmECO+SV9wGJIyUTxsOYT1SQ1I/Fkii2xEVMrLhqBsmtbXLSKcfoApus/xK8Kryf8E8N67UifkSc/svz5RcxK7UL/UpURE/ndWECrMGYfH1KE6EVy0akaOmejlk5tzmaA+vBlNKDOvnzIReS+whLHGYLq1jIOdlu9nR7mmF83N7HqbEIHJckp+9GdB0NeeLDhujObHXxVXo3oTPyW/XrfUEsBAi0AFAACAAgAt2OTR4lUauiqAAAA+gAAABIAAAAAAAAAAAAAAAAAAAAAAENvbmZpZy9QYWNrYWdlLnhtbFBLAQItABQAAgAIALdjk0cPyumrpAAAAOkAAAATAAAAAAAAAAAAAAAAAPYAAABbQ29udGVudF9UeXBlc10ueG1sUEsBAi0AFAACAAgAt2OTR26dup5uAQAAKwQAABMAAAAAAAAAAAAAAAAA5wEAAEZvcm11bGFzL1NlY3Rpb24xLm1QSwUGAAAAAAMAAwDCAAAAogMAAAAA" command="SELECT * FROM [Many2One]"/>
  </connection>
  <connection id="4" name="Query - Sales" description="Connection to the 'Sales' query in the workbook." type="5" refreshedVersion="0" background="1">
    <dbPr connection="Provider=Microsoft.Mashup.OleDb.1;Data Source=$EmbeddedMashup(c5c8b174-8ea0-4fb0-9fa0-2644adb1ef50)$;Location=Sales;Extended Properties=UEsDBBQAAgAIALdjk0eJVGroqgAAAPoAAAASABwAQ29uZmlnL1BhY2thZ2UueG1sIKIYACigFAAAAAAAAAAAAAAAAAAAAAAAAAAAAIWPQQ6CMBREr0K657eAoJJPWbiVxIRo3DZQoRGKgWK5mwuP5BU0UYw7dzMvbzHzuN0xndrGucp+UJ1OiAeMOFIXXal0lZDRnNwVSTnuRHEWlXResh7iaSgTUhtziSm11oINoOsr6jPm0WO2zYtatoJ8ZfVfdpUejNCFJBwP7zHcB38JCy8KIGQh0hljpvScPQgh8NcRMKQ/GDdjY8ZecqndfY50rkg/P/gTUEsDBBQAAgAIALdjk0c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C3Y5NHUiTlIdIAAAAnAQAAEwAcAEZvcm11bGFzL1NlY3Rpb24xLm0gohgAKKAUAAAAAAAAAAAAAAAAAAAAAAAAAAAAbY+xasNADIZ3g99BXJcEjKFQspgscTqUQqDYoUPIcLaVxOROV+50kGD87lVsOhSiRUK/vl9SwJZ7R1DN+bVIkzQJF+2xg0obDLAGg5wmIFG56FuUzvutRZOX0Xsk/nb+2jh3XSyHw05bXKsJVMfxUDpimThmM/+iyoums1jX9x9UYlTrxmBee03h5LwtnYmWHmJYzMuyYVBbzagyYGlDJzX3FscMBlV97mEXbYNe5A/i1Vv+YCdtI57dH8V445mYXvqKmrjn+39qXKZJT08vLX4BUEsBAi0AFAACAAgAt2OTR4lUauiqAAAA+gAAABIAAAAAAAAAAAAAAAAAAAAAAENvbmZpZy9QYWNrYWdlLnhtbFBLAQItABQAAgAIALdjk0cPyumrpAAAAOkAAAATAAAAAAAAAAAAAAAAAPYAAABbQ29udGVudF9UeXBlc10ueG1sUEsBAi0AFAACAAgAt2OTR1Ik5SHSAAAAJwEAABMAAAAAAAAAAAAAAAAA5wEAAEZvcm11bGFzL1NlY3Rpb24xLm1QSwUGAAAAAAMAAwDCAAAABgMAAAAA" command="SELECT * FROM [Sales]"/>
  </connection>
</connections>
</file>

<file path=xl/sharedStrings.xml><?xml version="1.0" encoding="utf-8"?>
<sst xmlns="http://schemas.openxmlformats.org/spreadsheetml/2006/main" count="252" uniqueCount="45">
  <si>
    <t>Gordo's Medicine Store</t>
  </si>
  <si>
    <t>Inventory Listing</t>
  </si>
  <si>
    <t>As at August 31, 2000</t>
  </si>
  <si>
    <t>SKU Number</t>
  </si>
  <si>
    <t>Brand</t>
  </si>
  <si>
    <t>Unit</t>
  </si>
  <si>
    <t>Pack Quantity</t>
  </si>
  <si>
    <t>Sales Price</t>
  </si>
  <si>
    <t>Unit Cost</t>
  </si>
  <si>
    <t>Margin</t>
  </si>
  <si>
    <t>Type</t>
  </si>
  <si>
    <t>Date</t>
  </si>
  <si>
    <t>Sales Quantity</t>
  </si>
  <si>
    <t>510007</t>
  </si>
  <si>
    <t>Budweiser</t>
  </si>
  <si>
    <t>Cans</t>
  </si>
  <si>
    <t>Lager</t>
  </si>
  <si>
    <t>510010</t>
  </si>
  <si>
    <t>Canadian</t>
  </si>
  <si>
    <t>510014</t>
  </si>
  <si>
    <t>Canterbury</t>
  </si>
  <si>
    <t>Ale</t>
  </si>
  <si>
    <t>510019</t>
  </si>
  <si>
    <t>Corona Extra</t>
  </si>
  <si>
    <t>Bottles</t>
  </si>
  <si>
    <t>510021</t>
  </si>
  <si>
    <t>Corona Grande</t>
  </si>
  <si>
    <t>510032</t>
  </si>
  <si>
    <t>Granville Island</t>
  </si>
  <si>
    <t>510037</t>
  </si>
  <si>
    <t>Guinness</t>
  </si>
  <si>
    <t>Stout</t>
  </si>
  <si>
    <t>510038</t>
  </si>
  <si>
    <t>Heineken</t>
  </si>
  <si>
    <t>510046</t>
  </si>
  <si>
    <t>Kokanee</t>
  </si>
  <si>
    <t>Tall Cans</t>
  </si>
  <si>
    <t>510057</t>
  </si>
  <si>
    <t>Miller</t>
  </si>
  <si>
    <t>510059</t>
  </si>
  <si>
    <t>OK Springs</t>
  </si>
  <si>
    <t>510065</t>
  </si>
  <si>
    <t>Sales Transactions</t>
  </si>
  <si>
    <t>Inventory Items</t>
  </si>
  <si>
    <t>Merging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</si>
</sst>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5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6"/>
      <color rgb="FF0066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 applyAlignment="1">
      <alignment horizontal="left" wrapText="1"/>
    </xf>
    <xf numFmtId="0" fontId="3" fillId="0" borderId="0" xfId="0" applyFont="1"/>
    <xf numFmtId="0" fontId="4" fillId="0" borderId="0" xfId="0" applyFont="1"/>
    <xf numFmtId="0" fontId="0" fillId="0" borderId="0" xfId="0" quotePrefix="1" applyNumberFormat="1" applyAlignment="1"/>
    <xf numFmtId="0" fontId="0" fillId="0" borderId="0" xfId="0" applyNumberFormat="1" applyAlignment="1"/>
    <xf numFmtId="22" fontId="0" fillId="0" borderId="0" xfId="0" applyNumberFormat="1" applyAlignment="1"/>
  </cellXfs>
  <cellStyles count="1">
    <cellStyle name="Normal" xfId="0" builtinId="0"/>
  </cellStyles>
  <dxfs count="38">
    <dxf>
      <numFmt numFmtId="27" formatCode="m/d/yyyy\ h:mm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27" formatCode="m/d/yyyy\ h:mm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</dxf>
    <dxf>
      <numFmt numFmtId="164" formatCode="yyyy\-mm\-dd"/>
    </dxf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  <dxf>
      <fill>
        <patternFill>
          <bgColor rgb="FF9FD5B7"/>
        </patternFill>
      </fill>
    </dxf>
    <dxf>
      <font>
        <b/>
        <i val="0"/>
        <color rgb="FFFFFFFF"/>
      </font>
      <fill>
        <patternFill>
          <bgColor rgb="FF217346"/>
        </patternFill>
      </fill>
    </dxf>
    <dxf>
      <border>
        <left style="thin">
          <color rgb="FF439467"/>
        </left>
        <right style="thin">
          <color rgb="FF439467"/>
        </right>
        <top style="thin">
          <color rgb="FF439467"/>
        </top>
        <bottom style="thin">
          <color rgb="FF439467"/>
        </bottom>
        <horizontal style="thin">
          <color rgb="FF439467"/>
        </horizontal>
      </border>
    </dxf>
    <dxf>
      <fill>
        <patternFill>
          <bgColor rgb="FFFCE4D6"/>
        </patternFill>
      </fill>
    </dxf>
    <dxf>
      <font>
        <b/>
        <i val="0"/>
        <color rgb="FFFFFFFF"/>
      </font>
      <fill>
        <patternFill>
          <bgColor rgb="FFED7D31"/>
        </patternFill>
      </fill>
    </dxf>
    <dxf>
      <border>
        <left style="thin">
          <color rgb="FFF4B084"/>
        </left>
        <right style="thin">
          <color rgb="FFF4B084"/>
        </right>
        <top style="thin">
          <color rgb="FFF4B084"/>
        </top>
        <bottom style="thin">
          <color rgb="FFF4B084"/>
        </bottom>
        <horizontal style="thin">
          <color rgb="FFF4B084"/>
        </horizontal>
      </border>
    </dxf>
  </dxfs>
  <tableStyles count="4" defaultTableStyle="TableStyleMedium2" defaultPivotStyle="PivotStyleLight16">
    <tableStyle name="TableStyleQueryError" pivot="0" count="3">
      <tableStyleElement type="wholeTable" dxfId="37"/>
      <tableStyleElement type="headerRow" dxfId="36"/>
      <tableStyleElement type="firstRowStripe" dxfId="35"/>
    </tableStyle>
    <tableStyle name="TableStyleQueryInfo" pivot="0" count="3">
      <tableStyleElement type="wholeTable" dxfId="34"/>
      <tableStyleElement type="headerRow" dxfId="33"/>
      <tableStyleElement type="firstRowStripe" dxfId="32"/>
    </tableStyle>
    <tableStyle name="TableStyleQueryPreview" pivot="0" count="3">
      <tableStyleElement type="wholeTable" dxfId="31"/>
      <tableStyleElement type="headerRow" dxfId="30"/>
      <tableStyleElement type="firstRowStripe" dxfId="29"/>
    </tableStyle>
    <tableStyle name="TableStyleQueryResult" pivot="0" count="3">
      <tableStyleElement type="wholeTable" dxfId="28"/>
      <tableStyleElement type="headerRow" dxfId="27"/>
      <tableStyleElement type="firstRowStripe" dxfId="2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owerquery.training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1176042</xdr:colOff>
      <xdr:row>0</xdr:row>
      <xdr:rowOff>942975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6042" cy="942975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name="ExternalData_1" connectionId="3" autoFormatId="0" applyNumberFormats="0" applyBorderFormats="0" applyFontFormats="1" applyPatternFormats="1" applyAlignmentFormats="0" applyWidthHeightFormats="0">
  <queryTableRefresh preserveSortFilterLayout="0" nextId="11">
    <queryTableFields count="10">
      <queryTableField id="1" name="Date" tableColumnId="20"/>
      <queryTableField id="2" name="SKU Number" tableColumnId="21"/>
      <queryTableField id="3" name="Brand" tableColumnId="22"/>
      <queryTableField id="4" name="Sales Quantity" tableColumnId="23"/>
      <queryTableField id="5" name="Type" tableColumnId="24"/>
      <queryTableField id="6" name="Unit" tableColumnId="25"/>
      <queryTableField id="7" name="Pack Quantity" tableColumnId="26"/>
      <queryTableField id="8" name="Sales Price" tableColumnId="27"/>
      <queryTableField id="9" name="Unit Cost" tableColumnId="28"/>
      <queryTableField id="10" name="Margin" tableColumnId="29"/>
    </queryTableFields>
  </queryTableRefresh>
</queryTable>
</file>

<file path=xl/queryTables/queryTable2.xml><?xml version="1.0" encoding="utf-8"?>
<queryTable xmlns="http://schemas.openxmlformats.org/spreadsheetml/2006/main" name="ExternalData_1" connectionId="2" autoFormatId="0" applyNumberFormats="0" applyBorderFormats="0" applyFontFormats="1" applyPatternFormats="1" applyAlignmentFormats="0" applyWidthHeightFormats="0">
  <queryTableRefresh preserveSortFilterLayout="0" nextId="11">
    <queryTableFields count="10">
      <queryTableField id="1" name="Date" tableColumnId="20"/>
      <queryTableField id="2" name="SKU Number" tableColumnId="21"/>
      <queryTableField id="3" name="Brand" tableColumnId="22"/>
      <queryTableField id="4" name="Sales Quantity" tableColumnId="23"/>
      <queryTableField id="5" name="Type" tableColumnId="24"/>
      <queryTableField id="6" name="Unit" tableColumnId="25"/>
      <queryTableField id="7" name="Pack Quantity" tableColumnId="26"/>
      <queryTableField id="8" name="Sales Price" tableColumnId="27"/>
      <queryTableField id="9" name="Unit Cost" tableColumnId="28"/>
      <queryTableField id="10" name="Margin" tableColumnId="29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id="1" name="Sales" displayName="Sales" ref="K7:N27" totalsRowShown="0">
  <autoFilter ref="K7:N27"/>
  <sortState ref="K8:M27">
    <sortCondition ref="L7:L27"/>
  </sortState>
  <tableColumns count="4">
    <tableColumn id="1" name="Date" dataDxfId="25"/>
    <tableColumn id="2" name="SKU Number"/>
    <tableColumn id="4" name="Brand" dataDxfId="24"/>
    <tableColumn id="3" name="Sales Quantity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id="2" name="Inventory" displayName="Inventory" ref="A7:H19" totalsRowShown="0">
  <autoFilter ref="A7:H19"/>
  <tableColumns count="8">
    <tableColumn id="1" name="SKU Number"/>
    <tableColumn id="2" name="Brand"/>
    <tableColumn id="9" name="Type"/>
    <tableColumn id="3" name="Unit"/>
    <tableColumn id="4" name="Pack Quantity"/>
    <tableColumn id="5" name="Sales Price">
      <calculatedColumnFormula>MROUND(G8*1.2,0.5)</calculatedColumnFormula>
    </tableColumn>
    <tableColumn id="6" name="Unit Cost"/>
    <tableColumn id="7" name="Margin">
      <calculatedColumnFormula>F8-G8</calculatedColumnFormula>
    </tableColumn>
  </tableColumns>
  <tableStyleInfo name="TableStyleMedium5" showFirstColumn="0" showLastColumn="0" showRowStripes="1" showColumnStripes="0"/>
</table>
</file>

<file path=xl/tables/table3.xml><?xml version="1.0" encoding="utf-8"?>
<table xmlns="http://schemas.openxmlformats.org/spreadsheetml/2006/main" id="3" name="Many2One" displayName="Many2One" ref="A1:J21" tableType="queryTable" totalsRowShown="0" headerRowDxfId="15" dataDxfId="14">
  <autoFilter ref="A1:J21"/>
  <tableColumns count="10">
    <tableColumn id="20" uniqueName="20" name="Date" queryTableFieldId="1" dataDxfId="12"/>
    <tableColumn id="21" uniqueName="21" name="SKU Number" queryTableFieldId="2" dataDxfId="13"/>
    <tableColumn id="22" uniqueName="22" name="Brand" queryTableFieldId="3" dataDxfId="23"/>
    <tableColumn id="23" uniqueName="23" name="Sales Quantity" queryTableFieldId="4" dataDxfId="22"/>
    <tableColumn id="24" uniqueName="24" name="Type" queryTableFieldId="5" dataDxfId="21"/>
    <tableColumn id="25" uniqueName="25" name="Unit" queryTableFieldId="6" dataDxfId="20"/>
    <tableColumn id="26" uniqueName="26" name="Pack Quantity" queryTableFieldId="7" dataDxfId="19"/>
    <tableColumn id="27" uniqueName="27" name="Sales Price" queryTableFieldId="8" dataDxfId="18"/>
    <tableColumn id="28" uniqueName="28" name="Unit Cost" queryTableFieldId="9" dataDxfId="17"/>
    <tableColumn id="29" uniqueName="29" name="Margin" queryTableFieldId="10" dataDxfId="16"/>
  </tableColumns>
  <tableStyleInfo name="TableStyleQueryResult" showFirstColumn="0" showLastColumn="0" showRowStripes="1" showColumnStripes="0"/>
</table>
</file>

<file path=xl/tables/table4.xml><?xml version="1.0" encoding="utf-8"?>
<table xmlns="http://schemas.openxmlformats.org/spreadsheetml/2006/main" id="4" name="Many2Many" displayName="Many2Many" ref="A1:J23" tableType="queryTable" totalsRowShown="0" headerRowDxfId="3" dataDxfId="2">
  <autoFilter ref="A1:J23"/>
  <tableColumns count="10">
    <tableColumn id="20" uniqueName="20" name="Date" queryTableFieldId="1" dataDxfId="0"/>
    <tableColumn id="21" uniqueName="21" name="SKU Number" queryTableFieldId="2" dataDxfId="1"/>
    <tableColumn id="22" uniqueName="22" name="Brand" queryTableFieldId="3" dataDxfId="11"/>
    <tableColumn id="23" uniqueName="23" name="Sales Quantity" queryTableFieldId="4" dataDxfId="10"/>
    <tableColumn id="24" uniqueName="24" name="Type" queryTableFieldId="5" dataDxfId="9"/>
    <tableColumn id="25" uniqueName="25" name="Unit" queryTableFieldId="6" dataDxfId="8"/>
    <tableColumn id="26" uniqueName="26" name="Pack Quantity" queryTableFieldId="7" dataDxfId="7"/>
    <tableColumn id="27" uniqueName="27" name="Sales Price" queryTableFieldId="8" dataDxfId="6"/>
    <tableColumn id="28" uniqueName="28" name="Unit Cost" queryTableFieldId="9" dataDxfId="5"/>
    <tableColumn id="29" uniqueName="29" name="Margin" queryTableFieldId="10" dataDxfId="4"/>
  </tableColumns>
  <tableStyleInfo name="TableStyleQueryResult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2" tint="-0.749992370372631"/>
  </sheetPr>
  <dimension ref="A1:B4"/>
  <sheetViews>
    <sheetView tabSelected="1" workbookViewId="0">
      <selection activeCell="A2" sqref="A2"/>
    </sheetView>
  </sheetViews>
  <sheetFormatPr defaultRowHeight="15" x14ac:dyDescent="0.25"/>
  <cols>
    <col min="1" max="1" width="23.7109375" customWidth="1"/>
    <col min="2" max="2" width="66.42578125" bestFit="1" customWidth="1"/>
  </cols>
  <sheetData>
    <row r="1" spans="1:2" ht="75" customHeight="1" x14ac:dyDescent="0.5">
      <c r="B1" s="3" t="s">
        <v>44</v>
      </c>
    </row>
    <row r="3" spans="1:2" x14ac:dyDescent="0.25">
      <c r="A3" s="4"/>
    </row>
    <row r="4" spans="1:2" x14ac:dyDescent="0.25">
      <c r="A4" s="5"/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2" tint="-0.749992370372631"/>
  </sheetPr>
  <dimension ref="A1:N27"/>
  <sheetViews>
    <sheetView topLeftCell="C5" workbookViewId="0">
      <selection activeCell="K24" sqref="K24"/>
    </sheetView>
  </sheetViews>
  <sheetFormatPr defaultRowHeight="15" x14ac:dyDescent="0.25"/>
  <cols>
    <col min="1" max="1" width="13.140625" customWidth="1"/>
    <col min="2" max="2" width="13.42578125" bestFit="1" customWidth="1"/>
    <col min="3" max="3" width="7.28515625" bestFit="1" customWidth="1"/>
    <col min="4" max="4" width="8.28515625" bestFit="1" customWidth="1"/>
    <col min="5" max="5" width="14.140625" customWidth="1"/>
    <col min="6" max="6" width="11.42578125" customWidth="1"/>
    <col min="7" max="7" width="10.42578125" customWidth="1"/>
    <col min="11" max="11" width="10.28515625" bestFit="1" customWidth="1"/>
    <col min="12" max="13" width="13.140625" customWidth="1"/>
    <col min="14" max="14" width="14.42578125" customWidth="1"/>
  </cols>
  <sheetData>
    <row r="1" spans="1:14" ht="23.25" x14ac:dyDescent="0.35">
      <c r="A1" s="2" t="s">
        <v>0</v>
      </c>
    </row>
    <row r="2" spans="1:14" ht="23.25" x14ac:dyDescent="0.35">
      <c r="A2" s="2" t="s">
        <v>1</v>
      </c>
    </row>
    <row r="3" spans="1:14" ht="23.25" x14ac:dyDescent="0.35">
      <c r="A3" s="2" t="s">
        <v>2</v>
      </c>
    </row>
    <row r="5" spans="1:14" ht="23.25" x14ac:dyDescent="0.35">
      <c r="A5" s="2" t="s">
        <v>43</v>
      </c>
      <c r="K5" s="2" t="s">
        <v>42</v>
      </c>
    </row>
    <row r="7" spans="1:14" x14ac:dyDescent="0.25">
      <c r="A7" t="s">
        <v>3</v>
      </c>
      <c r="B7" t="s">
        <v>4</v>
      </c>
      <c r="C7" t="s">
        <v>10</v>
      </c>
      <c r="D7" t="s">
        <v>5</v>
      </c>
      <c r="E7" t="s">
        <v>6</v>
      </c>
      <c r="F7" t="s">
        <v>7</v>
      </c>
      <c r="G7" t="s">
        <v>8</v>
      </c>
      <c r="H7" t="s">
        <v>9</v>
      </c>
      <c r="K7" t="s">
        <v>11</v>
      </c>
      <c r="L7" t="s">
        <v>3</v>
      </c>
      <c r="M7" t="s">
        <v>4</v>
      </c>
      <c r="N7" t="s">
        <v>12</v>
      </c>
    </row>
    <row r="8" spans="1:14" x14ac:dyDescent="0.25">
      <c r="A8" t="s">
        <v>13</v>
      </c>
      <c r="B8" t="s">
        <v>14</v>
      </c>
      <c r="C8" t="s">
        <v>16</v>
      </c>
      <c r="D8" t="s">
        <v>15</v>
      </c>
      <c r="E8">
        <v>15</v>
      </c>
      <c r="F8">
        <f t="shared" ref="F8:F19" si="0">MROUND(G8*1.2,0.5)</f>
        <v>29.5</v>
      </c>
      <c r="G8">
        <v>24.4</v>
      </c>
      <c r="H8">
        <f t="shared" ref="H8:H19" si="1">F8-G8</f>
        <v>5.1000000000000014</v>
      </c>
      <c r="K8" s="1">
        <v>41710</v>
      </c>
      <c r="L8" t="s">
        <v>13</v>
      </c>
      <c r="M8" t="s">
        <v>14</v>
      </c>
      <c r="N8">
        <v>64</v>
      </c>
    </row>
    <row r="9" spans="1:14" x14ac:dyDescent="0.25">
      <c r="A9" t="s">
        <v>17</v>
      </c>
      <c r="B9" t="s">
        <v>18</v>
      </c>
      <c r="C9" t="s">
        <v>16</v>
      </c>
      <c r="D9" t="s">
        <v>15</v>
      </c>
      <c r="E9">
        <v>6</v>
      </c>
      <c r="F9">
        <f t="shared" si="0"/>
        <v>12</v>
      </c>
      <c r="G9">
        <v>9.9499999999999993</v>
      </c>
      <c r="H9">
        <f t="shared" si="1"/>
        <v>2.0500000000000007</v>
      </c>
      <c r="K9" s="1">
        <v>41710</v>
      </c>
      <c r="L9" t="s">
        <v>17</v>
      </c>
      <c r="M9" t="s">
        <v>18</v>
      </c>
      <c r="N9">
        <v>45</v>
      </c>
    </row>
    <row r="10" spans="1:14" x14ac:dyDescent="0.25">
      <c r="A10" t="s">
        <v>19</v>
      </c>
      <c r="B10" t="s">
        <v>20</v>
      </c>
      <c r="C10" t="s">
        <v>21</v>
      </c>
      <c r="D10" t="s">
        <v>15</v>
      </c>
      <c r="E10">
        <v>6</v>
      </c>
      <c r="F10">
        <f t="shared" si="0"/>
        <v>11.5</v>
      </c>
      <c r="G10">
        <v>9.5</v>
      </c>
      <c r="H10">
        <f t="shared" si="1"/>
        <v>2</v>
      </c>
      <c r="K10" s="1">
        <v>41710</v>
      </c>
      <c r="L10" t="s">
        <v>19</v>
      </c>
      <c r="M10" t="s">
        <v>20</v>
      </c>
      <c r="N10">
        <v>62</v>
      </c>
    </row>
    <row r="11" spans="1:14" x14ac:dyDescent="0.25">
      <c r="A11" t="s">
        <v>22</v>
      </c>
      <c r="B11" t="s">
        <v>23</v>
      </c>
      <c r="C11" t="s">
        <v>16</v>
      </c>
      <c r="D11" t="s">
        <v>24</v>
      </c>
      <c r="E11">
        <v>6</v>
      </c>
      <c r="F11">
        <f t="shared" si="0"/>
        <v>13.5</v>
      </c>
      <c r="G11">
        <v>11.25</v>
      </c>
      <c r="H11">
        <f t="shared" si="1"/>
        <v>2.25</v>
      </c>
      <c r="K11" s="1">
        <v>41710</v>
      </c>
      <c r="L11" t="s">
        <v>22</v>
      </c>
      <c r="M11" t="s">
        <v>23</v>
      </c>
      <c r="N11">
        <v>64</v>
      </c>
    </row>
    <row r="12" spans="1:14" x14ac:dyDescent="0.25">
      <c r="A12" t="s">
        <v>25</v>
      </c>
      <c r="B12" t="s">
        <v>26</v>
      </c>
      <c r="C12" t="s">
        <v>16</v>
      </c>
      <c r="D12" t="s">
        <v>24</v>
      </c>
      <c r="E12">
        <v>1</v>
      </c>
      <c r="F12">
        <f t="shared" si="0"/>
        <v>4.5</v>
      </c>
      <c r="G12">
        <v>3.7</v>
      </c>
      <c r="H12">
        <f t="shared" si="1"/>
        <v>0.79999999999999982</v>
      </c>
      <c r="K12" s="1">
        <v>41712</v>
      </c>
      <c r="L12" t="s">
        <v>22</v>
      </c>
      <c r="M12" t="s">
        <v>23</v>
      </c>
      <c r="N12">
        <v>24</v>
      </c>
    </row>
    <row r="13" spans="1:14" x14ac:dyDescent="0.25">
      <c r="A13" t="s">
        <v>27</v>
      </c>
      <c r="B13" t="s">
        <v>28</v>
      </c>
      <c r="C13" t="s">
        <v>21</v>
      </c>
      <c r="D13" t="s">
        <v>24</v>
      </c>
      <c r="E13">
        <v>6</v>
      </c>
      <c r="F13">
        <f t="shared" si="0"/>
        <v>13</v>
      </c>
      <c r="G13">
        <v>10.95</v>
      </c>
      <c r="H13">
        <f t="shared" si="1"/>
        <v>2.0500000000000007</v>
      </c>
      <c r="K13" s="1">
        <v>41710</v>
      </c>
      <c r="L13" t="s">
        <v>25</v>
      </c>
      <c r="M13" t="s">
        <v>26</v>
      </c>
      <c r="N13">
        <v>38</v>
      </c>
    </row>
    <row r="14" spans="1:14" x14ac:dyDescent="0.25">
      <c r="A14" t="s">
        <v>29</v>
      </c>
      <c r="B14" t="s">
        <v>30</v>
      </c>
      <c r="C14" t="s">
        <v>31</v>
      </c>
      <c r="D14" t="s">
        <v>15</v>
      </c>
      <c r="E14">
        <v>4</v>
      </c>
      <c r="F14">
        <f t="shared" si="0"/>
        <v>13</v>
      </c>
      <c r="G14">
        <v>10.99</v>
      </c>
      <c r="H14">
        <f t="shared" si="1"/>
        <v>2.0099999999999998</v>
      </c>
      <c r="K14" s="1">
        <v>41712</v>
      </c>
      <c r="L14" t="s">
        <v>25</v>
      </c>
      <c r="M14" t="s">
        <v>26</v>
      </c>
      <c r="N14">
        <v>31</v>
      </c>
    </row>
    <row r="15" spans="1:14" x14ac:dyDescent="0.25">
      <c r="A15" t="s">
        <v>32</v>
      </c>
      <c r="B15" t="s">
        <v>33</v>
      </c>
      <c r="C15" t="s">
        <v>16</v>
      </c>
      <c r="D15" t="s">
        <v>24</v>
      </c>
      <c r="E15">
        <v>6</v>
      </c>
      <c r="F15">
        <f t="shared" si="0"/>
        <v>14.5</v>
      </c>
      <c r="G15">
        <v>11.95</v>
      </c>
      <c r="H15">
        <f t="shared" si="1"/>
        <v>2.5500000000000007</v>
      </c>
      <c r="K15" s="1">
        <v>41710</v>
      </c>
      <c r="L15" t="s">
        <v>27</v>
      </c>
      <c r="M15" t="s">
        <v>28</v>
      </c>
      <c r="N15">
        <v>24</v>
      </c>
    </row>
    <row r="16" spans="1:14" x14ac:dyDescent="0.25">
      <c r="A16" t="s">
        <v>34</v>
      </c>
      <c r="B16" t="s">
        <v>35</v>
      </c>
      <c r="C16" t="s">
        <v>16</v>
      </c>
      <c r="D16" t="s">
        <v>36</v>
      </c>
      <c r="E16">
        <v>6</v>
      </c>
      <c r="F16">
        <f t="shared" si="0"/>
        <v>15.5</v>
      </c>
      <c r="G16">
        <v>13.05</v>
      </c>
      <c r="H16">
        <f t="shared" si="1"/>
        <v>2.4499999999999993</v>
      </c>
      <c r="K16" s="1">
        <v>41711</v>
      </c>
      <c r="L16" t="s">
        <v>27</v>
      </c>
      <c r="M16" t="s">
        <v>28</v>
      </c>
      <c r="N16">
        <v>30</v>
      </c>
    </row>
    <row r="17" spans="1:14" x14ac:dyDescent="0.25">
      <c r="A17" t="s">
        <v>37</v>
      </c>
      <c r="B17" t="s">
        <v>38</v>
      </c>
      <c r="C17" t="s">
        <v>16</v>
      </c>
      <c r="D17" t="s">
        <v>24</v>
      </c>
      <c r="E17">
        <v>12</v>
      </c>
      <c r="F17">
        <f t="shared" si="0"/>
        <v>24</v>
      </c>
      <c r="G17">
        <v>20.2</v>
      </c>
      <c r="H17">
        <f t="shared" si="1"/>
        <v>3.8000000000000007</v>
      </c>
      <c r="K17" s="1">
        <v>41712</v>
      </c>
      <c r="L17" t="s">
        <v>27</v>
      </c>
      <c r="M17" t="s">
        <v>28</v>
      </c>
      <c r="N17">
        <v>48</v>
      </c>
    </row>
    <row r="18" spans="1:14" x14ac:dyDescent="0.25">
      <c r="A18" t="s">
        <v>39</v>
      </c>
      <c r="B18" t="s">
        <v>40</v>
      </c>
      <c r="C18" t="s">
        <v>16</v>
      </c>
      <c r="D18" t="s">
        <v>24</v>
      </c>
      <c r="E18">
        <v>6</v>
      </c>
      <c r="F18">
        <f t="shared" si="0"/>
        <v>13</v>
      </c>
      <c r="G18">
        <v>10.99</v>
      </c>
      <c r="H18">
        <f t="shared" si="1"/>
        <v>2.0099999999999998</v>
      </c>
      <c r="K18" s="1">
        <v>41710</v>
      </c>
      <c r="L18" t="s">
        <v>29</v>
      </c>
      <c r="M18" t="s">
        <v>30</v>
      </c>
      <c r="N18">
        <v>73</v>
      </c>
    </row>
    <row r="19" spans="1:14" x14ac:dyDescent="0.25">
      <c r="A19" t="s">
        <v>41</v>
      </c>
      <c r="B19" t="s">
        <v>40</v>
      </c>
      <c r="C19" t="s">
        <v>21</v>
      </c>
      <c r="D19" t="s">
        <v>24</v>
      </c>
      <c r="E19">
        <v>6</v>
      </c>
      <c r="F19">
        <f t="shared" si="0"/>
        <v>13</v>
      </c>
      <c r="G19">
        <v>10.99</v>
      </c>
      <c r="H19">
        <f t="shared" si="1"/>
        <v>2.0099999999999998</v>
      </c>
      <c r="K19" s="1">
        <v>41711</v>
      </c>
      <c r="L19" t="s">
        <v>29</v>
      </c>
      <c r="M19" t="s">
        <v>30</v>
      </c>
      <c r="N19">
        <v>76</v>
      </c>
    </row>
    <row r="20" spans="1:14" x14ac:dyDescent="0.25">
      <c r="K20" s="1">
        <v>41712</v>
      </c>
      <c r="L20" t="s">
        <v>29</v>
      </c>
      <c r="M20" t="s">
        <v>30</v>
      </c>
      <c r="N20">
        <v>74</v>
      </c>
    </row>
    <row r="21" spans="1:14" x14ac:dyDescent="0.25">
      <c r="K21" s="1">
        <v>41710</v>
      </c>
      <c r="L21" t="s">
        <v>32</v>
      </c>
      <c r="M21" t="s">
        <v>33</v>
      </c>
      <c r="N21">
        <v>30</v>
      </c>
    </row>
    <row r="22" spans="1:14" x14ac:dyDescent="0.25">
      <c r="K22" s="1">
        <v>41711</v>
      </c>
      <c r="L22" t="s">
        <v>32</v>
      </c>
      <c r="M22" t="s">
        <v>33</v>
      </c>
      <c r="N22">
        <v>30</v>
      </c>
    </row>
    <row r="23" spans="1:14" x14ac:dyDescent="0.25">
      <c r="K23" s="1">
        <v>41712</v>
      </c>
      <c r="L23" t="s">
        <v>32</v>
      </c>
      <c r="M23" t="s">
        <v>33</v>
      </c>
      <c r="N23">
        <v>44</v>
      </c>
    </row>
    <row r="24" spans="1:14" x14ac:dyDescent="0.25">
      <c r="K24" s="1">
        <v>41710</v>
      </c>
      <c r="L24" t="s">
        <v>34</v>
      </c>
      <c r="M24" t="s">
        <v>35</v>
      </c>
      <c r="N24">
        <v>57</v>
      </c>
    </row>
    <row r="25" spans="1:14" x14ac:dyDescent="0.25">
      <c r="K25" s="1">
        <v>41710</v>
      </c>
      <c r="L25" t="s">
        <v>37</v>
      </c>
      <c r="M25" t="s">
        <v>38</v>
      </c>
      <c r="N25">
        <v>43</v>
      </c>
    </row>
    <row r="26" spans="1:14" x14ac:dyDescent="0.25">
      <c r="K26" s="1">
        <v>41710</v>
      </c>
      <c r="L26" t="s">
        <v>39</v>
      </c>
      <c r="M26" t="s">
        <v>40</v>
      </c>
      <c r="N26">
        <v>76</v>
      </c>
    </row>
    <row r="27" spans="1:14" x14ac:dyDescent="0.25">
      <c r="K27" s="1">
        <v>41710</v>
      </c>
      <c r="L27" t="s">
        <v>41</v>
      </c>
      <c r="M27" t="s">
        <v>40</v>
      </c>
      <c r="N27">
        <v>78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J21"/>
  <sheetViews>
    <sheetView workbookViewId="0">
      <selection activeCell="L6" sqref="L6"/>
    </sheetView>
  </sheetViews>
  <sheetFormatPr defaultRowHeight="15" x14ac:dyDescent="0.25"/>
  <cols>
    <col min="1" max="1" width="13.85546875" bestFit="1" customWidth="1"/>
    <col min="2" max="2" width="14.5703125" bestFit="1" customWidth="1"/>
    <col min="3" max="3" width="14.85546875" bestFit="1" customWidth="1"/>
    <col min="4" max="4" width="16.140625" bestFit="1" customWidth="1"/>
    <col min="5" max="5" width="7.5703125" bestFit="1" customWidth="1"/>
    <col min="6" max="6" width="8.7109375" bestFit="1" customWidth="1"/>
    <col min="7" max="7" width="15.5703125" bestFit="1" customWidth="1"/>
    <col min="8" max="8" width="12.7109375" bestFit="1" customWidth="1"/>
    <col min="9" max="9" width="11.42578125" bestFit="1" customWidth="1"/>
    <col min="10" max="10" width="9.5703125" bestFit="1" customWidth="1"/>
    <col min="11" max="11" width="14.5703125" bestFit="1" customWidth="1"/>
    <col min="12" max="12" width="14.85546875" bestFit="1" customWidth="1"/>
    <col min="13" max="13" width="16.140625" bestFit="1" customWidth="1"/>
    <col min="14" max="14" width="7.5703125" bestFit="1" customWidth="1"/>
    <col min="15" max="15" width="8.7109375" bestFit="1" customWidth="1"/>
    <col min="16" max="16" width="15.5703125" bestFit="1" customWidth="1"/>
    <col min="17" max="17" width="12.7109375" bestFit="1" customWidth="1"/>
    <col min="18" max="18" width="11.42578125" bestFit="1" customWidth="1"/>
    <col min="19" max="19" width="9.5703125" bestFit="1" customWidth="1"/>
  </cols>
  <sheetData>
    <row r="1" spans="1:10" x14ac:dyDescent="0.25">
      <c r="A1" s="8" t="s">
        <v>11</v>
      </c>
      <c r="B1" s="7" t="s">
        <v>3</v>
      </c>
      <c r="C1" s="7" t="s">
        <v>4</v>
      </c>
      <c r="D1" s="7" t="s">
        <v>12</v>
      </c>
      <c r="E1" s="7" t="s">
        <v>10</v>
      </c>
      <c r="F1" s="7" t="s">
        <v>5</v>
      </c>
      <c r="G1" s="7" t="s">
        <v>6</v>
      </c>
      <c r="H1" s="7" t="s">
        <v>7</v>
      </c>
      <c r="I1" s="7" t="s">
        <v>8</v>
      </c>
      <c r="J1" s="6" t="s">
        <v>9</v>
      </c>
    </row>
    <row r="2" spans="1:10" x14ac:dyDescent="0.25">
      <c r="A2" s="8">
        <v>41710</v>
      </c>
      <c r="B2" s="7">
        <v>510007</v>
      </c>
      <c r="C2" s="7" t="s">
        <v>14</v>
      </c>
      <c r="D2" s="7">
        <v>64</v>
      </c>
      <c r="E2" s="7" t="s">
        <v>16</v>
      </c>
      <c r="F2" s="7" t="s">
        <v>15</v>
      </c>
      <c r="G2" s="7">
        <v>15</v>
      </c>
      <c r="H2" s="7">
        <v>29.5</v>
      </c>
      <c r="I2" s="7">
        <v>24.4</v>
      </c>
      <c r="J2" s="7">
        <v>5.1000000000000014</v>
      </c>
    </row>
    <row r="3" spans="1:10" x14ac:dyDescent="0.25">
      <c r="A3" s="8">
        <v>41710</v>
      </c>
      <c r="B3" s="7">
        <v>510010</v>
      </c>
      <c r="C3" s="7" t="s">
        <v>18</v>
      </c>
      <c r="D3" s="7">
        <v>45</v>
      </c>
      <c r="E3" s="7" t="s">
        <v>16</v>
      </c>
      <c r="F3" s="7" t="s">
        <v>15</v>
      </c>
      <c r="G3" s="7">
        <v>6</v>
      </c>
      <c r="H3" s="7">
        <v>12</v>
      </c>
      <c r="I3" s="7">
        <v>9.9499999999999993</v>
      </c>
      <c r="J3" s="7">
        <v>2.0500000000000007</v>
      </c>
    </row>
    <row r="4" spans="1:10" x14ac:dyDescent="0.25">
      <c r="A4" s="8">
        <v>41710</v>
      </c>
      <c r="B4" s="7">
        <v>510014</v>
      </c>
      <c r="C4" s="7" t="s">
        <v>20</v>
      </c>
      <c r="D4" s="7">
        <v>62</v>
      </c>
      <c r="E4" s="7" t="s">
        <v>21</v>
      </c>
      <c r="F4" s="7" t="s">
        <v>15</v>
      </c>
      <c r="G4" s="7">
        <v>6</v>
      </c>
      <c r="H4" s="7">
        <v>11.5</v>
      </c>
      <c r="I4" s="7">
        <v>9.5</v>
      </c>
      <c r="J4" s="7">
        <v>2</v>
      </c>
    </row>
    <row r="5" spans="1:10" x14ac:dyDescent="0.25">
      <c r="A5" s="8">
        <v>41710</v>
      </c>
      <c r="B5" s="7">
        <v>510019</v>
      </c>
      <c r="C5" s="7" t="s">
        <v>23</v>
      </c>
      <c r="D5" s="7">
        <v>64</v>
      </c>
      <c r="E5" s="7" t="s">
        <v>16</v>
      </c>
      <c r="F5" s="7" t="s">
        <v>24</v>
      </c>
      <c r="G5" s="7">
        <v>6</v>
      </c>
      <c r="H5" s="7">
        <v>13.5</v>
      </c>
      <c r="I5" s="7">
        <v>11.25</v>
      </c>
      <c r="J5" s="7">
        <v>2.25</v>
      </c>
    </row>
    <row r="6" spans="1:10" x14ac:dyDescent="0.25">
      <c r="A6" s="8">
        <v>41712</v>
      </c>
      <c r="B6" s="7">
        <v>510019</v>
      </c>
      <c r="C6" s="7" t="s">
        <v>23</v>
      </c>
      <c r="D6" s="7">
        <v>24</v>
      </c>
      <c r="E6" s="7" t="s">
        <v>16</v>
      </c>
      <c r="F6" s="7" t="s">
        <v>24</v>
      </c>
      <c r="G6" s="7">
        <v>6</v>
      </c>
      <c r="H6" s="7">
        <v>13.5</v>
      </c>
      <c r="I6" s="7">
        <v>11.25</v>
      </c>
      <c r="J6" s="7">
        <v>2.25</v>
      </c>
    </row>
    <row r="7" spans="1:10" x14ac:dyDescent="0.25">
      <c r="A7" s="8">
        <v>41710</v>
      </c>
      <c r="B7" s="7">
        <v>510021</v>
      </c>
      <c r="C7" s="7" t="s">
        <v>26</v>
      </c>
      <c r="D7" s="7">
        <v>38</v>
      </c>
      <c r="E7" s="7" t="s">
        <v>16</v>
      </c>
      <c r="F7" s="7" t="s">
        <v>24</v>
      </c>
      <c r="G7" s="7">
        <v>1</v>
      </c>
      <c r="H7" s="7">
        <v>4.5</v>
      </c>
      <c r="I7" s="7">
        <v>3.7</v>
      </c>
      <c r="J7" s="7">
        <v>0.79999999999999982</v>
      </c>
    </row>
    <row r="8" spans="1:10" x14ac:dyDescent="0.25">
      <c r="A8" s="8">
        <v>41712</v>
      </c>
      <c r="B8" s="7">
        <v>510021</v>
      </c>
      <c r="C8" s="7" t="s">
        <v>26</v>
      </c>
      <c r="D8" s="7">
        <v>31</v>
      </c>
      <c r="E8" s="7" t="s">
        <v>16</v>
      </c>
      <c r="F8" s="7" t="s">
        <v>24</v>
      </c>
      <c r="G8" s="7">
        <v>1</v>
      </c>
      <c r="H8" s="7">
        <v>4.5</v>
      </c>
      <c r="I8" s="7">
        <v>3.7</v>
      </c>
      <c r="J8" s="7">
        <v>0.79999999999999982</v>
      </c>
    </row>
    <row r="9" spans="1:10" x14ac:dyDescent="0.25">
      <c r="A9" s="8">
        <v>41710</v>
      </c>
      <c r="B9" s="7">
        <v>510032</v>
      </c>
      <c r="C9" s="7" t="s">
        <v>28</v>
      </c>
      <c r="D9" s="7">
        <v>24</v>
      </c>
      <c r="E9" s="7" t="s">
        <v>21</v>
      </c>
      <c r="F9" s="7" t="s">
        <v>24</v>
      </c>
      <c r="G9" s="7">
        <v>6</v>
      </c>
      <c r="H9" s="7">
        <v>13</v>
      </c>
      <c r="I9" s="7">
        <v>10.95</v>
      </c>
      <c r="J9" s="7">
        <v>2.0500000000000007</v>
      </c>
    </row>
    <row r="10" spans="1:10" x14ac:dyDescent="0.25">
      <c r="A10" s="8">
        <v>41711</v>
      </c>
      <c r="B10" s="7">
        <v>510032</v>
      </c>
      <c r="C10" s="7" t="s">
        <v>28</v>
      </c>
      <c r="D10" s="7">
        <v>30</v>
      </c>
      <c r="E10" s="7" t="s">
        <v>21</v>
      </c>
      <c r="F10" s="7" t="s">
        <v>24</v>
      </c>
      <c r="G10" s="7">
        <v>6</v>
      </c>
      <c r="H10" s="7">
        <v>13</v>
      </c>
      <c r="I10" s="7">
        <v>10.95</v>
      </c>
      <c r="J10" s="7">
        <v>2.0500000000000007</v>
      </c>
    </row>
    <row r="11" spans="1:10" x14ac:dyDescent="0.25">
      <c r="A11" s="8">
        <v>41712</v>
      </c>
      <c r="B11" s="7">
        <v>510032</v>
      </c>
      <c r="C11" s="7" t="s">
        <v>28</v>
      </c>
      <c r="D11" s="7">
        <v>48</v>
      </c>
      <c r="E11" s="7" t="s">
        <v>21</v>
      </c>
      <c r="F11" s="7" t="s">
        <v>24</v>
      </c>
      <c r="G11" s="7">
        <v>6</v>
      </c>
      <c r="H11" s="7">
        <v>13</v>
      </c>
      <c r="I11" s="7">
        <v>10.95</v>
      </c>
      <c r="J11" s="7">
        <v>2.0500000000000007</v>
      </c>
    </row>
    <row r="12" spans="1:10" x14ac:dyDescent="0.25">
      <c r="A12" s="8">
        <v>41710</v>
      </c>
      <c r="B12" s="7">
        <v>510037</v>
      </c>
      <c r="C12" s="7" t="s">
        <v>30</v>
      </c>
      <c r="D12" s="7">
        <v>73</v>
      </c>
      <c r="E12" s="7" t="s">
        <v>31</v>
      </c>
      <c r="F12" s="7" t="s">
        <v>15</v>
      </c>
      <c r="G12" s="7">
        <v>4</v>
      </c>
      <c r="H12" s="7">
        <v>13</v>
      </c>
      <c r="I12" s="7">
        <v>10.99</v>
      </c>
      <c r="J12" s="7">
        <v>2.0099999999999998</v>
      </c>
    </row>
    <row r="13" spans="1:10" x14ac:dyDescent="0.25">
      <c r="A13" s="8">
        <v>41711</v>
      </c>
      <c r="B13" s="7">
        <v>510037</v>
      </c>
      <c r="C13" s="7" t="s">
        <v>30</v>
      </c>
      <c r="D13" s="7">
        <v>76</v>
      </c>
      <c r="E13" s="7" t="s">
        <v>31</v>
      </c>
      <c r="F13" s="7" t="s">
        <v>15</v>
      </c>
      <c r="G13" s="7">
        <v>4</v>
      </c>
      <c r="H13" s="7">
        <v>13</v>
      </c>
      <c r="I13" s="7">
        <v>10.99</v>
      </c>
      <c r="J13" s="7">
        <v>2.0099999999999998</v>
      </c>
    </row>
    <row r="14" spans="1:10" x14ac:dyDescent="0.25">
      <c r="A14" s="8">
        <v>41712</v>
      </c>
      <c r="B14" s="7">
        <v>510037</v>
      </c>
      <c r="C14" s="7" t="s">
        <v>30</v>
      </c>
      <c r="D14" s="7">
        <v>74</v>
      </c>
      <c r="E14" s="7" t="s">
        <v>31</v>
      </c>
      <c r="F14" s="7" t="s">
        <v>15</v>
      </c>
      <c r="G14" s="7">
        <v>4</v>
      </c>
      <c r="H14" s="7">
        <v>13</v>
      </c>
      <c r="I14" s="7">
        <v>10.99</v>
      </c>
      <c r="J14" s="7">
        <v>2.0099999999999998</v>
      </c>
    </row>
    <row r="15" spans="1:10" x14ac:dyDescent="0.25">
      <c r="A15" s="8">
        <v>41710</v>
      </c>
      <c r="B15" s="7">
        <v>510038</v>
      </c>
      <c r="C15" s="7" t="s">
        <v>33</v>
      </c>
      <c r="D15" s="7">
        <v>30</v>
      </c>
      <c r="E15" s="7" t="s">
        <v>16</v>
      </c>
      <c r="F15" s="7" t="s">
        <v>24</v>
      </c>
      <c r="G15" s="7">
        <v>6</v>
      </c>
      <c r="H15" s="7">
        <v>14.5</v>
      </c>
      <c r="I15" s="7">
        <v>11.95</v>
      </c>
      <c r="J15" s="7">
        <v>2.5500000000000007</v>
      </c>
    </row>
    <row r="16" spans="1:10" x14ac:dyDescent="0.25">
      <c r="A16" s="8">
        <v>41711</v>
      </c>
      <c r="B16" s="7">
        <v>510038</v>
      </c>
      <c r="C16" s="7" t="s">
        <v>33</v>
      </c>
      <c r="D16" s="7">
        <v>30</v>
      </c>
      <c r="E16" s="7" t="s">
        <v>16</v>
      </c>
      <c r="F16" s="7" t="s">
        <v>24</v>
      </c>
      <c r="G16" s="7">
        <v>6</v>
      </c>
      <c r="H16" s="7">
        <v>14.5</v>
      </c>
      <c r="I16" s="7">
        <v>11.95</v>
      </c>
      <c r="J16" s="7">
        <v>2.5500000000000007</v>
      </c>
    </row>
    <row r="17" spans="1:10" x14ac:dyDescent="0.25">
      <c r="A17" s="8">
        <v>41712</v>
      </c>
      <c r="B17" s="7">
        <v>510038</v>
      </c>
      <c r="C17" s="7" t="s">
        <v>33</v>
      </c>
      <c r="D17" s="7">
        <v>44</v>
      </c>
      <c r="E17" s="7" t="s">
        <v>16</v>
      </c>
      <c r="F17" s="7" t="s">
        <v>24</v>
      </c>
      <c r="G17" s="7">
        <v>6</v>
      </c>
      <c r="H17" s="7">
        <v>14.5</v>
      </c>
      <c r="I17" s="7">
        <v>11.95</v>
      </c>
      <c r="J17" s="7">
        <v>2.5500000000000007</v>
      </c>
    </row>
    <row r="18" spans="1:10" x14ac:dyDescent="0.25">
      <c r="A18" s="8">
        <v>41710</v>
      </c>
      <c r="B18" s="7">
        <v>510046</v>
      </c>
      <c r="C18" s="7" t="s">
        <v>35</v>
      </c>
      <c r="D18" s="7">
        <v>57</v>
      </c>
      <c r="E18" s="7" t="s">
        <v>16</v>
      </c>
      <c r="F18" s="7" t="s">
        <v>36</v>
      </c>
      <c r="G18" s="7">
        <v>6</v>
      </c>
      <c r="H18" s="7">
        <v>15.5</v>
      </c>
      <c r="I18" s="7">
        <v>13.05</v>
      </c>
      <c r="J18" s="7">
        <v>2.4499999999999993</v>
      </c>
    </row>
    <row r="19" spans="1:10" x14ac:dyDescent="0.25">
      <c r="A19" s="8">
        <v>41710</v>
      </c>
      <c r="B19" s="7">
        <v>510057</v>
      </c>
      <c r="C19" s="7" t="s">
        <v>38</v>
      </c>
      <c r="D19" s="7">
        <v>43</v>
      </c>
      <c r="E19" s="7" t="s">
        <v>16</v>
      </c>
      <c r="F19" s="7" t="s">
        <v>24</v>
      </c>
      <c r="G19" s="7">
        <v>12</v>
      </c>
      <c r="H19" s="7">
        <v>24</v>
      </c>
      <c r="I19" s="7">
        <v>20.2</v>
      </c>
      <c r="J19" s="7">
        <v>3.8000000000000007</v>
      </c>
    </row>
    <row r="20" spans="1:10" x14ac:dyDescent="0.25">
      <c r="A20" s="8">
        <v>41710</v>
      </c>
      <c r="B20" s="7">
        <v>510059</v>
      </c>
      <c r="C20" s="7" t="s">
        <v>40</v>
      </c>
      <c r="D20" s="7">
        <v>76</v>
      </c>
      <c r="E20" s="7" t="s">
        <v>16</v>
      </c>
      <c r="F20" s="7" t="s">
        <v>24</v>
      </c>
      <c r="G20" s="7">
        <v>6</v>
      </c>
      <c r="H20" s="7">
        <v>13</v>
      </c>
      <c r="I20" s="7">
        <v>10.99</v>
      </c>
      <c r="J20" s="7">
        <v>2.0099999999999998</v>
      </c>
    </row>
    <row r="21" spans="1:10" x14ac:dyDescent="0.25">
      <c r="A21" s="8">
        <v>41710</v>
      </c>
      <c r="B21" s="7">
        <v>510065</v>
      </c>
      <c r="C21" s="7" t="s">
        <v>40</v>
      </c>
      <c r="D21" s="7">
        <v>78</v>
      </c>
      <c r="E21" s="7" t="s">
        <v>21</v>
      </c>
      <c r="F21" s="7" t="s">
        <v>24</v>
      </c>
      <c r="G21" s="7">
        <v>6</v>
      </c>
      <c r="H21" s="7">
        <v>13</v>
      </c>
      <c r="I21" s="7">
        <v>10.99</v>
      </c>
      <c r="J21" s="7">
        <v>2.0099999999999998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J23"/>
  <sheetViews>
    <sheetView workbookViewId="0">
      <selection activeCell="L6" sqref="L6"/>
    </sheetView>
  </sheetViews>
  <sheetFormatPr defaultRowHeight="15" x14ac:dyDescent="0.25"/>
  <cols>
    <col min="1" max="1" width="13.85546875" bestFit="1" customWidth="1"/>
    <col min="2" max="2" width="14.5703125" bestFit="1" customWidth="1"/>
    <col min="3" max="3" width="14.85546875" bestFit="1" customWidth="1"/>
    <col min="4" max="4" width="16.140625" bestFit="1" customWidth="1"/>
    <col min="5" max="5" width="7.5703125" bestFit="1" customWidth="1"/>
    <col min="6" max="6" width="8.7109375" bestFit="1" customWidth="1"/>
    <col min="7" max="7" width="15.5703125" bestFit="1" customWidth="1"/>
    <col min="8" max="8" width="12.7109375" bestFit="1" customWidth="1"/>
    <col min="9" max="9" width="11.42578125" bestFit="1" customWidth="1"/>
    <col min="10" max="10" width="9.5703125" bestFit="1" customWidth="1"/>
    <col min="11" max="11" width="14.5703125" bestFit="1" customWidth="1"/>
    <col min="12" max="12" width="14.85546875" bestFit="1" customWidth="1"/>
    <col min="13" max="13" width="16.140625" bestFit="1" customWidth="1"/>
    <col min="14" max="14" width="7.5703125" bestFit="1" customWidth="1"/>
    <col min="15" max="15" width="8.7109375" bestFit="1" customWidth="1"/>
    <col min="16" max="16" width="15.5703125" bestFit="1" customWidth="1"/>
    <col min="17" max="17" width="12.7109375" bestFit="1" customWidth="1"/>
    <col min="18" max="18" width="11.42578125" bestFit="1" customWidth="1"/>
    <col min="19" max="19" width="9.5703125" bestFit="1" customWidth="1"/>
  </cols>
  <sheetData>
    <row r="1" spans="1:10" x14ac:dyDescent="0.25">
      <c r="A1" s="8" t="s">
        <v>11</v>
      </c>
      <c r="B1" s="7" t="s">
        <v>3</v>
      </c>
      <c r="C1" s="7" t="s">
        <v>4</v>
      </c>
      <c r="D1" s="7" t="s">
        <v>12</v>
      </c>
      <c r="E1" s="7" t="s">
        <v>10</v>
      </c>
      <c r="F1" s="7" t="s">
        <v>5</v>
      </c>
      <c r="G1" s="7" t="s">
        <v>6</v>
      </c>
      <c r="H1" s="7" t="s">
        <v>7</v>
      </c>
      <c r="I1" s="7" t="s">
        <v>8</v>
      </c>
      <c r="J1" s="6" t="s">
        <v>9</v>
      </c>
    </row>
    <row r="2" spans="1:10" x14ac:dyDescent="0.25">
      <c r="A2" s="8">
        <v>41710</v>
      </c>
      <c r="B2" s="7">
        <v>510007</v>
      </c>
      <c r="C2" s="7" t="s">
        <v>14</v>
      </c>
      <c r="D2" s="7">
        <v>64</v>
      </c>
      <c r="E2" s="7" t="s">
        <v>16</v>
      </c>
      <c r="F2" s="7" t="s">
        <v>15</v>
      </c>
      <c r="G2" s="7">
        <v>15</v>
      </c>
      <c r="H2" s="7">
        <v>29.5</v>
      </c>
      <c r="I2" s="7">
        <v>24.4</v>
      </c>
      <c r="J2" s="7">
        <v>5.1000000000000014</v>
      </c>
    </row>
    <row r="3" spans="1:10" x14ac:dyDescent="0.25">
      <c r="A3" s="8">
        <v>41710</v>
      </c>
      <c r="B3" s="7">
        <v>510010</v>
      </c>
      <c r="C3" s="7" t="s">
        <v>18</v>
      </c>
      <c r="D3" s="7">
        <v>45</v>
      </c>
      <c r="E3" s="7" t="s">
        <v>16</v>
      </c>
      <c r="F3" s="7" t="s">
        <v>15</v>
      </c>
      <c r="G3" s="7">
        <v>6</v>
      </c>
      <c r="H3" s="7">
        <v>12</v>
      </c>
      <c r="I3" s="7">
        <v>9.9499999999999993</v>
      </c>
      <c r="J3" s="7">
        <v>2.0500000000000007</v>
      </c>
    </row>
    <row r="4" spans="1:10" x14ac:dyDescent="0.25">
      <c r="A4" s="8">
        <v>41710</v>
      </c>
      <c r="B4" s="7">
        <v>510014</v>
      </c>
      <c r="C4" s="7" t="s">
        <v>20</v>
      </c>
      <c r="D4" s="7">
        <v>62</v>
      </c>
      <c r="E4" s="7" t="s">
        <v>21</v>
      </c>
      <c r="F4" s="7" t="s">
        <v>15</v>
      </c>
      <c r="G4" s="7">
        <v>6</v>
      </c>
      <c r="H4" s="7">
        <v>11.5</v>
      </c>
      <c r="I4" s="7">
        <v>9.5</v>
      </c>
      <c r="J4" s="7">
        <v>2</v>
      </c>
    </row>
    <row r="5" spans="1:10" x14ac:dyDescent="0.25">
      <c r="A5" s="8">
        <v>41710</v>
      </c>
      <c r="B5" s="7">
        <v>510019</v>
      </c>
      <c r="C5" s="7" t="s">
        <v>23</v>
      </c>
      <c r="D5" s="7">
        <v>64</v>
      </c>
      <c r="E5" s="7" t="s">
        <v>16</v>
      </c>
      <c r="F5" s="7" t="s">
        <v>24</v>
      </c>
      <c r="G5" s="7">
        <v>6</v>
      </c>
      <c r="H5" s="7">
        <v>13.5</v>
      </c>
      <c r="I5" s="7">
        <v>11.25</v>
      </c>
      <c r="J5" s="7">
        <v>2.25</v>
      </c>
    </row>
    <row r="6" spans="1:10" x14ac:dyDescent="0.25">
      <c r="A6" s="8">
        <v>41712</v>
      </c>
      <c r="B6" s="7">
        <v>510019</v>
      </c>
      <c r="C6" s="7" t="s">
        <v>23</v>
      </c>
      <c r="D6" s="7">
        <v>24</v>
      </c>
      <c r="E6" s="7" t="s">
        <v>16</v>
      </c>
      <c r="F6" s="7" t="s">
        <v>24</v>
      </c>
      <c r="G6" s="7">
        <v>6</v>
      </c>
      <c r="H6" s="7">
        <v>13.5</v>
      </c>
      <c r="I6" s="7">
        <v>11.25</v>
      </c>
      <c r="J6" s="7">
        <v>2.25</v>
      </c>
    </row>
    <row r="7" spans="1:10" x14ac:dyDescent="0.25">
      <c r="A7" s="8">
        <v>41710</v>
      </c>
      <c r="B7" s="7">
        <v>510021</v>
      </c>
      <c r="C7" s="7" t="s">
        <v>26</v>
      </c>
      <c r="D7" s="7">
        <v>38</v>
      </c>
      <c r="E7" s="7" t="s">
        <v>16</v>
      </c>
      <c r="F7" s="7" t="s">
        <v>24</v>
      </c>
      <c r="G7" s="7">
        <v>1</v>
      </c>
      <c r="H7" s="7">
        <v>4.5</v>
      </c>
      <c r="I7" s="7">
        <v>3.7</v>
      </c>
      <c r="J7" s="7">
        <v>0.79999999999999982</v>
      </c>
    </row>
    <row r="8" spans="1:10" x14ac:dyDescent="0.25">
      <c r="A8" s="8">
        <v>41712</v>
      </c>
      <c r="B8" s="7">
        <v>510021</v>
      </c>
      <c r="C8" s="7" t="s">
        <v>26</v>
      </c>
      <c r="D8" s="7">
        <v>31</v>
      </c>
      <c r="E8" s="7" t="s">
        <v>16</v>
      </c>
      <c r="F8" s="7" t="s">
        <v>24</v>
      </c>
      <c r="G8" s="7">
        <v>1</v>
      </c>
      <c r="H8" s="7">
        <v>4.5</v>
      </c>
      <c r="I8" s="7">
        <v>3.7</v>
      </c>
      <c r="J8" s="7">
        <v>0.79999999999999982</v>
      </c>
    </row>
    <row r="9" spans="1:10" x14ac:dyDescent="0.25">
      <c r="A9" s="8">
        <v>41710</v>
      </c>
      <c r="B9" s="7">
        <v>510032</v>
      </c>
      <c r="C9" s="7" t="s">
        <v>28</v>
      </c>
      <c r="D9" s="7">
        <v>24</v>
      </c>
      <c r="E9" s="7" t="s">
        <v>21</v>
      </c>
      <c r="F9" s="7" t="s">
        <v>24</v>
      </c>
      <c r="G9" s="7">
        <v>6</v>
      </c>
      <c r="H9" s="7">
        <v>13</v>
      </c>
      <c r="I9" s="7">
        <v>10.95</v>
      </c>
      <c r="J9" s="7">
        <v>2.0500000000000007</v>
      </c>
    </row>
    <row r="10" spans="1:10" x14ac:dyDescent="0.25">
      <c r="A10" s="8">
        <v>41711</v>
      </c>
      <c r="B10" s="7">
        <v>510032</v>
      </c>
      <c r="C10" s="7" t="s">
        <v>28</v>
      </c>
      <c r="D10" s="7">
        <v>30</v>
      </c>
      <c r="E10" s="7" t="s">
        <v>21</v>
      </c>
      <c r="F10" s="7" t="s">
        <v>24</v>
      </c>
      <c r="G10" s="7">
        <v>6</v>
      </c>
      <c r="H10" s="7">
        <v>13</v>
      </c>
      <c r="I10" s="7">
        <v>10.95</v>
      </c>
      <c r="J10" s="7">
        <v>2.0500000000000007</v>
      </c>
    </row>
    <row r="11" spans="1:10" x14ac:dyDescent="0.25">
      <c r="A11" s="8">
        <v>41712</v>
      </c>
      <c r="B11" s="7">
        <v>510032</v>
      </c>
      <c r="C11" s="7" t="s">
        <v>28</v>
      </c>
      <c r="D11" s="7">
        <v>48</v>
      </c>
      <c r="E11" s="7" t="s">
        <v>21</v>
      </c>
      <c r="F11" s="7" t="s">
        <v>24</v>
      </c>
      <c r="G11" s="7">
        <v>6</v>
      </c>
      <c r="H11" s="7">
        <v>13</v>
      </c>
      <c r="I11" s="7">
        <v>10.95</v>
      </c>
      <c r="J11" s="7">
        <v>2.0500000000000007</v>
      </c>
    </row>
    <row r="12" spans="1:10" x14ac:dyDescent="0.25">
      <c r="A12" s="8">
        <v>41710</v>
      </c>
      <c r="B12" s="7">
        <v>510037</v>
      </c>
      <c r="C12" s="7" t="s">
        <v>30</v>
      </c>
      <c r="D12" s="7">
        <v>73</v>
      </c>
      <c r="E12" s="7" t="s">
        <v>31</v>
      </c>
      <c r="F12" s="7" t="s">
        <v>15</v>
      </c>
      <c r="G12" s="7">
        <v>4</v>
      </c>
      <c r="H12" s="7">
        <v>13</v>
      </c>
      <c r="I12" s="7">
        <v>10.99</v>
      </c>
      <c r="J12" s="7">
        <v>2.0099999999999998</v>
      </c>
    </row>
    <row r="13" spans="1:10" x14ac:dyDescent="0.25">
      <c r="A13" s="8">
        <v>41711</v>
      </c>
      <c r="B13" s="7">
        <v>510037</v>
      </c>
      <c r="C13" s="7" t="s">
        <v>30</v>
      </c>
      <c r="D13" s="7">
        <v>76</v>
      </c>
      <c r="E13" s="7" t="s">
        <v>31</v>
      </c>
      <c r="F13" s="7" t="s">
        <v>15</v>
      </c>
      <c r="G13" s="7">
        <v>4</v>
      </c>
      <c r="H13" s="7">
        <v>13</v>
      </c>
      <c r="I13" s="7">
        <v>10.99</v>
      </c>
      <c r="J13" s="7">
        <v>2.0099999999999998</v>
      </c>
    </row>
    <row r="14" spans="1:10" x14ac:dyDescent="0.25">
      <c r="A14" s="8">
        <v>41712</v>
      </c>
      <c r="B14" s="7">
        <v>510037</v>
      </c>
      <c r="C14" s="7" t="s">
        <v>30</v>
      </c>
      <c r="D14" s="7">
        <v>74</v>
      </c>
      <c r="E14" s="7" t="s">
        <v>31</v>
      </c>
      <c r="F14" s="7" t="s">
        <v>15</v>
      </c>
      <c r="G14" s="7">
        <v>4</v>
      </c>
      <c r="H14" s="7">
        <v>13</v>
      </c>
      <c r="I14" s="7">
        <v>10.99</v>
      </c>
      <c r="J14" s="7">
        <v>2.0099999999999998</v>
      </c>
    </row>
    <row r="15" spans="1:10" x14ac:dyDescent="0.25">
      <c r="A15" s="8">
        <v>41710</v>
      </c>
      <c r="B15" s="7">
        <v>510038</v>
      </c>
      <c r="C15" s="7" t="s">
        <v>33</v>
      </c>
      <c r="D15" s="7">
        <v>30</v>
      </c>
      <c r="E15" s="7" t="s">
        <v>16</v>
      </c>
      <c r="F15" s="7" t="s">
        <v>24</v>
      </c>
      <c r="G15" s="7">
        <v>6</v>
      </c>
      <c r="H15" s="7">
        <v>14.5</v>
      </c>
      <c r="I15" s="7">
        <v>11.95</v>
      </c>
      <c r="J15" s="7">
        <v>2.5500000000000007</v>
      </c>
    </row>
    <row r="16" spans="1:10" x14ac:dyDescent="0.25">
      <c r="A16" s="8">
        <v>41711</v>
      </c>
      <c r="B16" s="7">
        <v>510038</v>
      </c>
      <c r="C16" s="7" t="s">
        <v>33</v>
      </c>
      <c r="D16" s="7">
        <v>30</v>
      </c>
      <c r="E16" s="7" t="s">
        <v>16</v>
      </c>
      <c r="F16" s="7" t="s">
        <v>24</v>
      </c>
      <c r="G16" s="7">
        <v>6</v>
      </c>
      <c r="H16" s="7">
        <v>14.5</v>
      </c>
      <c r="I16" s="7">
        <v>11.95</v>
      </c>
      <c r="J16" s="7">
        <v>2.5500000000000007</v>
      </c>
    </row>
    <row r="17" spans="1:10" x14ac:dyDescent="0.25">
      <c r="A17" s="8">
        <v>41712</v>
      </c>
      <c r="B17" s="7">
        <v>510038</v>
      </c>
      <c r="C17" s="7" t="s">
        <v>33</v>
      </c>
      <c r="D17" s="7">
        <v>44</v>
      </c>
      <c r="E17" s="7" t="s">
        <v>16</v>
      </c>
      <c r="F17" s="7" t="s">
        <v>24</v>
      </c>
      <c r="G17" s="7">
        <v>6</v>
      </c>
      <c r="H17" s="7">
        <v>14.5</v>
      </c>
      <c r="I17" s="7">
        <v>11.95</v>
      </c>
      <c r="J17" s="7">
        <v>2.5500000000000007</v>
      </c>
    </row>
    <row r="18" spans="1:10" x14ac:dyDescent="0.25">
      <c r="A18" s="8">
        <v>41710</v>
      </c>
      <c r="B18" s="7">
        <v>510046</v>
      </c>
      <c r="C18" s="7" t="s">
        <v>35</v>
      </c>
      <c r="D18" s="7">
        <v>57</v>
      </c>
      <c r="E18" s="7" t="s">
        <v>16</v>
      </c>
      <c r="F18" s="7" t="s">
        <v>36</v>
      </c>
      <c r="G18" s="7">
        <v>6</v>
      </c>
      <c r="H18" s="7">
        <v>15.5</v>
      </c>
      <c r="I18" s="7">
        <v>13.05</v>
      </c>
      <c r="J18" s="7">
        <v>2.4499999999999993</v>
      </c>
    </row>
    <row r="19" spans="1:10" x14ac:dyDescent="0.25">
      <c r="A19" s="8">
        <v>41710</v>
      </c>
      <c r="B19" s="7">
        <v>510057</v>
      </c>
      <c r="C19" s="7" t="s">
        <v>38</v>
      </c>
      <c r="D19" s="7">
        <v>43</v>
      </c>
      <c r="E19" s="7" t="s">
        <v>16</v>
      </c>
      <c r="F19" s="7" t="s">
        <v>24</v>
      </c>
      <c r="G19" s="7">
        <v>12</v>
      </c>
      <c r="H19" s="7">
        <v>24</v>
      </c>
      <c r="I19" s="7">
        <v>20.2</v>
      </c>
      <c r="J19" s="7">
        <v>3.8000000000000007</v>
      </c>
    </row>
    <row r="20" spans="1:10" x14ac:dyDescent="0.25">
      <c r="A20" s="8">
        <v>41710</v>
      </c>
      <c r="B20" s="7">
        <v>510059</v>
      </c>
      <c r="C20" s="7" t="s">
        <v>40</v>
      </c>
      <c r="D20" s="7">
        <v>76</v>
      </c>
      <c r="E20" s="7" t="s">
        <v>16</v>
      </c>
      <c r="F20" s="7" t="s">
        <v>24</v>
      </c>
      <c r="G20" s="7">
        <v>6</v>
      </c>
      <c r="H20" s="7">
        <v>13</v>
      </c>
      <c r="I20" s="7">
        <v>10.99</v>
      </c>
      <c r="J20" s="7">
        <v>2.0099999999999998</v>
      </c>
    </row>
    <row r="21" spans="1:10" x14ac:dyDescent="0.25">
      <c r="A21" s="8">
        <v>41710</v>
      </c>
      <c r="B21" s="7">
        <v>510059</v>
      </c>
      <c r="C21" s="7" t="s">
        <v>40</v>
      </c>
      <c r="D21" s="7">
        <v>76</v>
      </c>
      <c r="E21" s="7" t="s">
        <v>21</v>
      </c>
      <c r="F21" s="7" t="s">
        <v>24</v>
      </c>
      <c r="G21" s="7">
        <v>6</v>
      </c>
      <c r="H21" s="7">
        <v>13</v>
      </c>
      <c r="I21" s="7">
        <v>10.99</v>
      </c>
      <c r="J21" s="7">
        <v>2.0099999999999998</v>
      </c>
    </row>
    <row r="22" spans="1:10" x14ac:dyDescent="0.25">
      <c r="A22" s="8">
        <v>41710</v>
      </c>
      <c r="B22" s="7">
        <v>510065</v>
      </c>
      <c r="C22" s="7" t="s">
        <v>40</v>
      </c>
      <c r="D22" s="7">
        <v>78</v>
      </c>
      <c r="E22" s="7" t="s">
        <v>16</v>
      </c>
      <c r="F22" s="7" t="s">
        <v>24</v>
      </c>
      <c r="G22" s="7">
        <v>6</v>
      </c>
      <c r="H22" s="7">
        <v>13</v>
      </c>
      <c r="I22" s="7">
        <v>10.99</v>
      </c>
      <c r="J22" s="7">
        <v>2.0099999999999998</v>
      </c>
    </row>
    <row r="23" spans="1:10" x14ac:dyDescent="0.25">
      <c r="A23" s="8">
        <v>41710</v>
      </c>
      <c r="B23" s="7">
        <v>510065</v>
      </c>
      <c r="C23" s="7" t="s">
        <v>40</v>
      </c>
      <c r="D23" s="7">
        <v>78</v>
      </c>
      <c r="E23" s="7" t="s">
        <v>21</v>
      </c>
      <c r="F23" s="7" t="s">
        <v>24</v>
      </c>
      <c r="G23" s="7">
        <v>6</v>
      </c>
      <c r="H23" s="7">
        <v>13</v>
      </c>
      <c r="I23" s="7">
        <v>10.99</v>
      </c>
      <c r="J23" s="7">
        <v>2.0099999999999998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c 5 c 8 b 1 7 4 - 8 e a 0 - 4 f b 0 - 9 f a 0 - 2 6 4 4 a d b 1 e f 5 0 "   s q m i d = " f 5 8 2 c c 7 c - a 5 3 c - 4 1 7 f - 8 4 b 8 - 2 6 2 1 8 c e 1 4 9 3 0 "   x m l n s = " h t t p : / / s c h e m a s . m i c r o s o f t . c o m / D a t a M a s h u p " > A A A A A I 4 E A A B Q S w M E F A A C A A g A z W O T R 4 l U a u i q A A A A + g A A A B I A H A B D b 2 5 m a W c v U G F j a 2 F n Z S 5 4 b W w g o h g A K K A U A A A A A A A A A A A A A A A A A A A A A A A A A A A A h Y 9 B D o I w F E S v Q r r n t 4 C g k k 9 Z u J X E h G j c N l C h E Y q B Y r m b C 4 / k F T R R j D t 3 M y 9 v M f O 4 3 T G d 2 s a 5 y n 5 Q n U 6 I B 4 w 4 U h d d q X S V k N G c 3 B V J O e 5 E c R a V d F 6 y H u J p K B N S G 3 O J K b X W g g 2 g 6 y v q M + b R Y 7 b N i 1 q 2 g n x l 9 V 9 2 l R 6 M 0 I U k H A / v M d w H f w k L L w o g Z C H S G W O m 9 J w 9 C C H w 1 x E w p D 8 Y N 2 N j x l 5 y q d 1 9 j n S u S D 8 / + B N Q S w M E F A A C A A g A z W O T R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1 j k 0 f X q l j y g g E A A K U F A A A T A B w A R m 9 y b X V s Y X M v U 2 V j d G l v b j E u b S C i G A A o o B Q A A A A A A A A A A A A A A A A A A A A A A A A A A A D t U k 1 v g k A Q v Z P 4 H z b b i y a E p E 3 T S + O l 1 E N r / W i w 6 c F 4 W G H U j b B r l q G V E P 5 7 V 7 a g I k 1 q 4 7 E c Y H m z 8 2 b m z Y v B R y 4 F 8 c z 3 + r 5 l t a x 4 x R Q E 5 E l 8 g E C p U t I l I W D L I v r x Z K J 8 0 E h v 6 0 P o u I l S + t K 7 V O u 5 l O t 2 J 5 s O W Q R d W i X T W T 5 1 p U D 9 N 7 M N x x V 1 V 0 w s d Y l J u g G q y S Z s H o I z U U z E C 6 k i V 4 Z J J H b B u G 0 K 2 l l G v f 4 b G S b R H B S 1 d X N 4 d + v s r u Q 2 y e i D T g 0 0 j B o g C F s s 0 I K + D r 4 J j i f g m P l r 8 p o w g R z T U 3 q P h R C T s e J + x S e K T i p G 4 s o Y G 2 I D p p Z c 1 A J 5 p 2 V x 0 S j G 4 Q J M 1 T + I X y R e T v h H h t X Y g T 4 j j 7 5 l O X s j Z q R m o X + p y o C J 9 G Y k o F E Y M 8 8 Q Y o T g W X L R L g r a R 6 3 m d m X O e o A O 4 d N o Q O 1 d e p + L w H m B B Y 4 S B N W p Z O x t N 3 o 6 3 c z + f l X c x I q z C Z V K k k P 2 v T t L Q 5 5 4 s O a 6 I 5 u V v s o v R n Q k f s N 8 J y v Y v c 7 b g b H E s f w l 9 q / 8 z 8 p / A V B L A Q I t A B Q A A g A I A M 1 j k 0 e J V G r o q g A A A P o A A A A S A A A A A A A A A A A A A A A A A A A A A A B D b 2 5 m a W c v U G F j a 2 F n Z S 5 4 b W x Q S w E C L Q A U A A I A C A D N Y 5 N H D 8 r p q 6 Q A A A D p A A A A E w A A A A A A A A A A A A A A A A D 2 A A A A W 0 N v b n R l b n R f V H l w Z X N d L n h t b F B L A Q I t A B Q A A g A I A M 1 j k 0 f X q l j y g g E A A K U F A A A T A A A A A A A A A A A A A A A A A O c B A A B G b 3 J t d W x h c y 9 T Z W N 0 a W 9 u M S 5 t U E s F B g A A A A A D A A M A w g A A A L Y D A A A A A D Q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V 2 9 y a 2 J v b 2 t H c m 9 1 c F R 5 c G U g e H N p O m 5 p b D 0 i d H J 1 Z S I g L z 4 8 L 1 B l c m 1 p c 3 N p b 2 5 M a X N 0 P h 0 i A A A A A A A A + y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R d W V y e U d y b 3 V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J b n Z l b n R v c n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T G F z d F V w Z G F 0 Z W Q i I F Z h b H V l P S J k M j A x N S 0 x M i 0 x O V Q x O T o 1 M T o 1 M S 4 0 N j M 5 M z k 4 W i I g L z 4 8 R W 5 0 c n k g V H l w Z T 0 i R m l s b E V y c m 9 y Q 2 9 k Z S I g V m F s d W U 9 I n N V b m t u b 3 d u I i A v P j x F b n R y e S B U e X B l P S J G a W x s U 3 R h d H V z I i B W Y W x 1 Z T 0 i c 0 N v b X B s Z X R l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J b n Z l b n R v c n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W 5 2 Z W 5 0 b 3 J 5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T G F z d F V w Z G F 0 Z W Q i I F Z h b H V l P S J k M j A x N S 0 x M i 0 x O V Q x O T o 1 M j o w N C 4 3 N z k 3 N T I 2 W i I g L z 4 8 R W 5 0 c n k g V H l w Z T 0 i R m l s b E V y c m 9 y Q 2 9 k Z S I g V m F s d W U 9 I n N V b m t u b 3 d u I i A v P j x F b n R y e S B U e X B l P S J G a W x s U 3 R h d H V z I i B W Y W x 1 Z T 0 i c 0 N v b X B s Z X R l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T Y W x l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h b n k y T W F u e T w v S X R l b V B h d G g + P C 9 J d G V t T G 9 j Y X R p b 2 4 + P F N 0 Y W J s Z U V u d H J p Z X M + P E V u d H J 5 I F R 5 c G U 9 I k l z U H J p d m F 0 Z S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R W 5 h Y m x l Z C I g V m F s d W U 9 I m w x I i A v P j x F b n R y e S B U e X B l P S J G a W x s V G 9 E Y X R h T W 9 k Z W x F b m F i b G V k I i B W Y W x 1 Z T 0 i b D A i I C 8 + P E V u d H J 5 I F R 5 c G U 9 I k Z p b G x U Y X J n Z X Q i I F Z h b H V l P S J z T W F u e T J N Y W 5 5 I i A v P j x F b n R y e S B U e X B l P S J G a W x s U 3 R h d H V z I i B W Y W x 1 Z T 0 i c 0 N v b X B s Z X R l I i A v P j x F b n R y e S B U e X B l P S J G a W x s Q 2 9 1 b n Q i I F Z h b H V l P S J s M j I i I C 8 + P E V u d H J 5 I F R 5 c G U 9 I k Z p b G x F c n J v c k N v d W 5 0 I i B W Y W x 1 Z T 0 i b D A i I C 8 + P E V u d H J 5 I F R 5 c G U 9 I k Z p b G x D b 2 x 1 b W 5 U e X B l c y I g V m F s d W U 9 I n N C d 0 1 H Q X d Z R 0 F 3 V U Z C U T 0 9 I i A v P j x F b n R y e S B U e X B l P S J G a W x s Q 2 9 s d W 1 u T m F t Z X M i I F Z h b H V l P S J z W y Z x d W 9 0 O 0 R h d G U m c X V v d D s s J n F 1 b 3 Q 7 U 0 t V I E 5 1 b W J l c i Z x d W 9 0 O y w m c X V v d D t C c m F u Z C Z x d W 9 0 O y w m c X V v d D t T Y W x l c y B R d W F u d G l 0 e S Z x d W 9 0 O y w m c X V v d D t U e X B l J n F 1 b 3 Q 7 L C Z x d W 9 0 O 1 V u a X Q m c X V v d D s s J n F 1 b 3 Q 7 U G F j a y B R d W F u d G l 0 e S Z x d W 9 0 O y w m c X V v d D t T Y W x l c y B Q c m l j Z S Z x d W 9 0 O y w m c X V v d D t V b m l 0 I E N v c 3 Q m c X V v d D s s J n F 1 b 3 Q 7 T W F y Z 2 l u J n F 1 b 3 Q 7 X S I g L z 4 8 R W 5 0 c n k g V H l w Z T 0 i R m l s b E V y c m 9 y Q 2 9 k Z S I g V m F s d W U 9 I n N V b m t u b 3 d u I i A v P j x F b n R y e S B U e X B l P S J G a W x s T G F z d F V w Z G F 0 Z W Q i I F Z h b H V l P S J k M j A x N S 0 x M i 0 x O V Q y M D o y O T o x M S 4 2 N T g y O T M y W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2 h l Z X Q i I F Z h b H V l P S J z U 2 h l Z X Q y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S Z W x h d G l v b n N o a X B J b m Z v Q 2 9 u d G F p b m V y I i B W Y W x 1 Z T 0 i c 3 s m c X V v d D t j b 2 x 1 b W 5 D b 3 V u d C Z x d W 9 0 O z o x M C w m c X V v d D t r Z X l D b 2 x 1 b W 5 O Y W 1 l c y Z x d W 9 0 O z p b X S w m c X V v d D t x d W V y e V J l b G F 0 a W 9 u c 2 h p c H M m c X V v d D s 6 W 3 s m c X V v d D t r Z X l D b 2 x 1 b W 5 D b 3 V u d C Z x d W 9 0 O z o x L C Z x d W 9 0 O 2 t l e U N v b H V t b i Z x d W 9 0 O z o y L C Z x d W 9 0 O 2 9 0 a G V y S 2 V 5 Q 2 9 s d W 1 u S W R l b n R p d H k m c X V v d D s 6 J n F 1 b 3 Q 7 U 2 V j d G l v b j E v S W 5 2 Z W 5 0 b 3 J 5 L 0 N o Y W 5 n Z W Q g V H l w Z S 5 7 Q n J h b m Q s M X 0 m c X V v d D s s J n F 1 b 3 Q 7 S 2 V 5 Q 2 9 s d W 1 u Q 2 9 1 b n Q m c X V v d D s 6 M X 1 d L C Z x d W 9 0 O 2 N v b H V t b k l k Z W 5 0 a X R p Z X M m c X V v d D s 6 W y Z x d W 9 0 O 1 N l Y 3 R p b 2 4 x L 1 N h b G V z L 0 N o Y W 5 n Z W Q g V H l w Z S 5 7 R G F 0 Z S w w f S Z x d W 9 0 O y w m c X V v d D t T Z W N 0 a W 9 u M S 9 T Y W x l c y 9 D a G F u Z 2 V k I F R 5 c G U u e 1 N L V S B O d W 1 i Z X I s M X 0 m c X V v d D s s J n F 1 b 3 Q 7 U 2 V j d G l v b j E v U 2 F s Z X M v Q 2 h h b m d l Z C B U e X B l L n t C c m F u Z C w y f S Z x d W 9 0 O y w m c X V v d D t T Z W N 0 a W 9 u M S 9 T Y W x l c y 9 D a G F u Z 2 V k I F R 5 c G U u e 1 N h b G V z I F F 1 Y W 5 0 a X R 5 L D N 9 J n F 1 b 3 Q 7 L C Z x d W 9 0 O 1 N l Y 3 R p b 2 4 x L 0 l u d m V u d G 9 y e S 9 D a G F u Z 2 V k I F R 5 c G U u e 1 R 5 c G U s M n 0 m c X V v d D s s J n F 1 b 3 Q 7 U 2 V j d G l v b j E v S W 5 2 Z W 5 0 b 3 J 5 L 0 N o Y W 5 n Z W Q g V H l w Z S 5 7 V W 5 p d C w z f S Z x d W 9 0 O y w m c X V v d D t T Z W N 0 a W 9 u M S 9 J b n Z l b n R v c n k v Q 2 h h b m d l Z C B U e X B l L n t Q Y W N r I F F 1 Y W 5 0 a X R 5 L D R 9 J n F 1 b 3 Q 7 L C Z x d W 9 0 O 1 N l Y 3 R p b 2 4 x L 0 l u d m V u d G 9 y e S 9 D a G F u Z 2 V k I F R 5 c G U u e 1 N h b G V z I F B y a W N l L D V 9 J n F 1 b 3 Q 7 L C Z x d W 9 0 O 1 N l Y 3 R p b 2 4 x L 0 l u d m V u d G 9 y e S 9 D a G F u Z 2 V k I F R 5 c G U u e 1 V u a X Q g Q 2 9 z d C w 2 f S Z x d W 9 0 O y w m c X V v d D t T Z W N 0 a W 9 u M S 9 J b n Z l b n R v c n k v Q 2 h h b m d l Z C B U e X B l L n t N Y X J n a W 4 s N 3 0 m c X V v d D t d L C Z x d W 9 0 O 0 N v b H V t b k N v d W 5 0 J n F 1 b 3 Q 7 O j E w L C Z x d W 9 0 O 0 t l e U N v b H V t b k 5 h b W V z J n F 1 b 3 Q 7 O l t d L C Z x d W 9 0 O 0 N v b H V t b k l k Z W 5 0 a X R p Z X M m c X V v d D s 6 W y Z x d W 9 0 O 1 N l Y 3 R p b 2 4 x L 1 N h b G V z L 0 N o Y W 5 n Z W Q g V H l w Z S 5 7 R G F 0 Z S w w f S Z x d W 9 0 O y w m c X V v d D t T Z W N 0 a W 9 u M S 9 T Y W x l c y 9 D a G F u Z 2 V k I F R 5 c G U u e 1 N L V S B O d W 1 i Z X I s M X 0 m c X V v d D s s J n F 1 b 3 Q 7 U 2 V j d G l v b j E v U 2 F s Z X M v Q 2 h h b m d l Z C B U e X B l L n t C c m F u Z C w y f S Z x d W 9 0 O y w m c X V v d D t T Z W N 0 a W 9 u M S 9 T Y W x l c y 9 D a G F u Z 2 V k I F R 5 c G U u e 1 N h b G V z I F F 1 Y W 5 0 a X R 5 L D N 9 J n F 1 b 3 Q 7 L C Z x d W 9 0 O 1 N l Y 3 R p b 2 4 x L 0 l u d m V u d G 9 y e S 9 D a G F u Z 2 V k I F R 5 c G U u e 1 R 5 c G U s M n 0 m c X V v d D s s J n F 1 b 3 Q 7 U 2 V j d G l v b j E v S W 5 2 Z W 5 0 b 3 J 5 L 0 N o Y W 5 n Z W Q g V H l w Z S 5 7 V W 5 p d C w z f S Z x d W 9 0 O y w m c X V v d D t T Z W N 0 a W 9 u M S 9 J b n Z l b n R v c n k v Q 2 h h b m d l Z C B U e X B l L n t Q Y W N r I F F 1 Y W 5 0 a X R 5 L D R 9 J n F 1 b 3 Q 7 L C Z x d W 9 0 O 1 N l Y 3 R p b 2 4 x L 0 l u d m V u d G 9 y e S 9 D a G F u Z 2 V k I F R 5 c G U u e 1 N h b G V z I F B y a W N l L D V 9 J n F 1 b 3 Q 7 L C Z x d W 9 0 O 1 N l Y 3 R p b 2 4 x L 0 l u d m V u d G 9 y e S 9 D a G F u Z 2 V k I F R 5 c G U u e 1 V u a X Q g Q 2 9 z d C w 2 f S Z x d W 9 0 O y w m c X V v d D t T Z W N 0 a W 9 u M S 9 J b n Z l b n R v c n k v Q 2 h h b m d l Z C B U e X B l L n t N Y X J n a W 4 s N 3 0 m c X V v d D t d L C Z x d W 9 0 O 1 J l b G F 0 a W 9 u c 2 h p c E l u Z m 8 m c X V v d D s 6 W 3 s m c X V v d D t r Z X l D b 2 x 1 b W 5 D b 3 V u d C Z x d W 9 0 O z o x L C Z x d W 9 0 O 2 t l e U N v b H V t b i Z x d W 9 0 O z o y L C Z x d W 9 0 O 2 9 0 a G V y S 2 V 5 Q 2 9 s d W 1 u S W R l b n R p d H k m c X V v d D s 6 J n F 1 b 3 Q 7 U 2 V j d G l v b j E v S W 5 2 Z W 5 0 b 3 J 5 L 0 N o Y W 5 n Z W Q g V H l w Z S 5 7 Q n J h b m Q s M X 0 m c X V v d D s s J n F 1 b 3 Q 7 S 2 V 5 Q 2 9 s d W 1 u Q 2 9 1 b n Q m c X V v d D s 6 M X 1 d f S I g L z 4 8 L 1 N 0 Y W J s Z U V u d H J p Z X M + P C 9 J d G V t P j x J d G V t P j x J d G V t T G 9 j Y X R p b 2 4 + P E l 0 Z W 1 U e X B l P k Z v c m 1 1 b G E 8 L 0 l 0 Z W 1 U e X B l P j x J d G V t U G F 0 a D 5 T Z W N 0 a W 9 u M S 9 N Y W 5 5 M k 1 h b n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F u e T J N Y W 5 5 L 0 V 4 c G F u Z G V k J T I w T m V 3 Q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F u e T J P b m U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V u Y W J s Z W Q i I F Z h b H V l P S J s M S I g L z 4 8 R W 5 0 c n k g V H l w Z T 0 i R m l s b F R v R G F 0 Y U 1 v Z G V s R W 5 h Y m x l Z C I g V m F s d W U 9 I m w w I i A v P j x F b n R y e S B U e X B l P S J G a W x s V G F y Z 2 V 0 I i B W Y W x 1 Z T 0 i c 0 1 h b n k y T 2 5 l I i A v P j x F b n R y e S B U e X B l P S J G a W x s U 3 R h d H V z I i B W Y W x 1 Z T 0 i c 0 N v b X B s Z X R l I i A v P j x F b n R y e S B U e X B l P S J G a W x s Q 2 9 1 b n Q i I F Z h b H V l P S J s M j A i I C 8 + P E V u d H J 5 I F R 5 c G U 9 I k Z p b G x F c n J v c k N v d W 5 0 I i B W Y W x 1 Z T 0 i b D A i I C 8 + P E V u d H J 5 I F R 5 c G U 9 I k Z p b G x D b 2 x 1 b W 5 U e X B l c y I g V m F s d W U 9 I n N C d 0 1 H Q X d Z R 0 F 3 V U Z C U T 0 9 I i A v P j x F b n R y e S B U e X B l P S J G a W x s Q 2 9 s d W 1 u T m F t Z X M i I F Z h b H V l P S J z W y Z x d W 9 0 O 0 R h d G U m c X V v d D s s J n F 1 b 3 Q 7 U 0 t V I E 5 1 b W J l c i Z x d W 9 0 O y w m c X V v d D t C c m F u Z C Z x d W 9 0 O y w m c X V v d D t T Y W x l c y B R d W F u d G l 0 e S Z x d W 9 0 O y w m c X V v d D t U e X B l J n F 1 b 3 Q 7 L C Z x d W 9 0 O 1 V u a X Q m c X V v d D s s J n F 1 b 3 Q 7 U G F j a y B R d W F u d G l 0 e S Z x d W 9 0 O y w m c X V v d D t T Y W x l c y B Q c m l j Z S Z x d W 9 0 O y w m c X V v d D t V b m l 0 I E N v c 3 Q m c X V v d D s s J n F 1 b 3 Q 7 T W F y Z 2 l u J n F 1 b 3 Q 7 X S I g L z 4 8 R W 5 0 c n k g V H l w Z T 0 i R m l s b E V y c m 9 y Q 2 9 k Z S I g V m F s d W U 9 I n N V b m t u b 3 d u I i A v P j x F b n R y e S B U e X B l P S J G a W x s T G F z d F V w Z G F 0 Z W Q i I F Z h b H V l P S J k M j A x N S 0 x M i 0 x O V Q y M D o y N T o w N S 4 3 N T g x M z Y 2 W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2 h l Z X Q i I F Z h b H V l P S J z U 2 h l Z X Q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S Z W x h d G l v b n N o a X B J b m Z v Q 2 9 u d G F p b m V y I i B W Y W x 1 Z T 0 i c 3 s m c X V v d D t j b 2 x 1 b W 5 D b 3 V u d C Z x d W 9 0 O z o x M C w m c X V v d D t r Z X l D b 2 x 1 b W 5 O Y W 1 l c y Z x d W 9 0 O z p b X S w m c X V v d D t x d W V y e V J l b G F 0 a W 9 u c 2 h p c H M m c X V v d D s 6 W 3 s m c X V v d D t r Z X l D b 2 x 1 b W 5 D b 3 V u d C Z x d W 9 0 O z o x L C Z x d W 9 0 O 2 t l e U N v b H V t b i Z x d W 9 0 O z o x L C Z x d W 9 0 O 2 9 0 a G V y S 2 V 5 Q 2 9 s d W 1 u S W R l b n R p d H k m c X V v d D s 6 J n F 1 b 3 Q 7 U 2 V j d G l v b j E v S W 5 2 Z W 5 0 b 3 J 5 L 0 N o Y W 5 n Z W Q g V H l w Z S 5 7 U 0 t V I E 5 1 b W J l c i w w f S Z x d W 9 0 O y w m c X V v d D t L Z X l D b 2 x 1 b W 5 D b 3 V u d C Z x d W 9 0 O z o x f V 0 s J n F 1 b 3 Q 7 Y 2 9 s d W 1 u S W R l b n R p d G l l c y Z x d W 9 0 O z p b J n F 1 b 3 Q 7 U 2 V j d G l v b j E v U 2 F s Z X M v Q 2 h h b m d l Z C B U e X B l L n t E Y X R l L D B 9 J n F 1 b 3 Q 7 L C Z x d W 9 0 O 1 N l Y 3 R p b 2 4 x L 1 N h b G V z L 0 N o Y W 5 n Z W Q g V H l w Z S 5 7 U 0 t V I E 5 1 b W J l c i w x f S Z x d W 9 0 O y w m c X V v d D t T Z W N 0 a W 9 u M S 9 T Y W x l c y 9 D a G F u Z 2 V k I F R 5 c G U u e 0 J y Y W 5 k L D J 9 J n F 1 b 3 Q 7 L C Z x d W 9 0 O 1 N l Y 3 R p b 2 4 x L 1 N h b G V z L 0 N o Y W 5 n Z W Q g V H l w Z S 5 7 U 2 F s Z X M g U X V h b n R p d H k s M 3 0 m c X V v d D s s J n F 1 b 3 Q 7 U 2 V j d G l v b j E v S W 5 2 Z W 5 0 b 3 J 5 L 0 N o Y W 5 n Z W Q g V H l w Z S 5 7 V H l w Z S w y f S Z x d W 9 0 O y w m c X V v d D t T Z W N 0 a W 9 u M S 9 J b n Z l b n R v c n k v Q 2 h h b m d l Z C B U e X B l L n t V b m l 0 L D N 9 J n F 1 b 3 Q 7 L C Z x d W 9 0 O 1 N l Y 3 R p b 2 4 x L 0 l u d m V u d G 9 y e S 9 D a G F u Z 2 V k I F R 5 c G U u e 1 B h Y 2 s g U X V h b n R p d H k s N H 0 m c X V v d D s s J n F 1 b 3 Q 7 U 2 V j d G l v b j E v S W 5 2 Z W 5 0 b 3 J 5 L 0 N o Y W 5 n Z W Q g V H l w Z S 5 7 U 2 F s Z X M g U H J p Y 2 U s N X 0 m c X V v d D s s J n F 1 b 3 Q 7 U 2 V j d G l v b j E v S W 5 2 Z W 5 0 b 3 J 5 L 0 N o Y W 5 n Z W Q g V H l w Z S 5 7 V W 5 p d C B D b 3 N 0 L D Z 9 J n F 1 b 3 Q 7 L C Z x d W 9 0 O 1 N l Y 3 R p b 2 4 x L 0 l u d m V u d G 9 y e S 9 D a G F u Z 2 V k I F R 5 c G U u e 0 1 h c m d p b i w 3 f S Z x d W 9 0 O 1 0 s J n F 1 b 3 Q 7 Q 2 9 s d W 1 u Q 2 9 1 b n Q m c X V v d D s 6 M T A s J n F 1 b 3 Q 7 S 2 V 5 Q 2 9 s d W 1 u T m F t Z X M m c X V v d D s 6 W 1 0 s J n F 1 b 3 Q 7 Q 2 9 s d W 1 u S W R l b n R p d G l l c y Z x d W 9 0 O z p b J n F 1 b 3 Q 7 U 2 V j d G l v b j E v U 2 F s Z X M v Q 2 h h b m d l Z C B U e X B l L n t E Y X R l L D B 9 J n F 1 b 3 Q 7 L C Z x d W 9 0 O 1 N l Y 3 R p b 2 4 x L 1 N h b G V z L 0 N o Y W 5 n Z W Q g V H l w Z S 5 7 U 0 t V I E 5 1 b W J l c i w x f S Z x d W 9 0 O y w m c X V v d D t T Z W N 0 a W 9 u M S 9 T Y W x l c y 9 D a G F u Z 2 V k I F R 5 c G U u e 0 J y Y W 5 k L D J 9 J n F 1 b 3 Q 7 L C Z x d W 9 0 O 1 N l Y 3 R p b 2 4 x L 1 N h b G V z L 0 N o Y W 5 n Z W Q g V H l w Z S 5 7 U 2 F s Z X M g U X V h b n R p d H k s M 3 0 m c X V v d D s s J n F 1 b 3 Q 7 U 2 V j d G l v b j E v S W 5 2 Z W 5 0 b 3 J 5 L 0 N o Y W 5 n Z W Q g V H l w Z S 5 7 V H l w Z S w y f S Z x d W 9 0 O y w m c X V v d D t T Z W N 0 a W 9 u M S 9 J b n Z l b n R v c n k v Q 2 h h b m d l Z C B U e X B l L n t V b m l 0 L D N 9 J n F 1 b 3 Q 7 L C Z x d W 9 0 O 1 N l Y 3 R p b 2 4 x L 0 l u d m V u d G 9 y e S 9 D a G F u Z 2 V k I F R 5 c G U u e 1 B h Y 2 s g U X V h b n R p d H k s N H 0 m c X V v d D s s J n F 1 b 3 Q 7 U 2 V j d G l v b j E v S W 5 2 Z W 5 0 b 3 J 5 L 0 N o Y W 5 n Z W Q g V H l w Z S 5 7 U 2 F s Z X M g U H J p Y 2 U s N X 0 m c X V v d D s s J n F 1 b 3 Q 7 U 2 V j d G l v b j E v S W 5 2 Z W 5 0 b 3 J 5 L 0 N o Y W 5 n Z W Q g V H l w Z S 5 7 V W 5 p d C B D b 3 N 0 L D Z 9 J n F 1 b 3 Q 7 L C Z x d W 9 0 O 1 N l Y 3 R p b 2 4 x L 0 l u d m V u d G 9 y e S 9 D a G F u Z 2 V k I F R 5 c G U u e 0 1 h c m d p b i w 3 f S Z x d W 9 0 O 1 0 s J n F 1 b 3 Q 7 U m V s Y X R p b 2 5 z a G l w S W 5 m b y Z x d W 9 0 O z p b e y Z x d W 9 0 O 2 t l e U N v b H V t b k N v d W 5 0 J n F 1 b 3 Q 7 O j E s J n F 1 b 3 Q 7 a 2 V 5 Q 2 9 s d W 1 u J n F 1 b 3 Q 7 O j E s J n F 1 b 3 Q 7 b 3 R o Z X J L Z X l D b 2 x 1 b W 5 J Z G V u d G l 0 e S Z x d W 9 0 O z o m c X V v d D t T Z W N 0 a W 9 u M S 9 J b n Z l b n R v c n k v Q 2 h h b m d l Z C B U e X B l L n t T S 1 U g T n V t Y m V y L D B 9 J n F 1 b 3 Q 7 L C Z x d W 9 0 O 0 t l e U N v b H V t b k N v d W 5 0 J n F 1 b 3 Q 7 O j F 9 X X 0 i I C 8 + P C 9 T d G F i b G V F b n R y a W V z P j w v S X R l b T 4 8 S X R l b T 4 8 S X R l b U x v Y 2 F 0 a W 9 u P j x J d G V t V H l w Z T 5 G b 3 J t d W x h P C 9 J d G V t V H l w Z T 4 8 S X R l b V B h d G g + U 2 V j d G l v b j E v T W F u e T J P b m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F u e T J P b m U v R X h w Y W 5 k Z W Q l M j B O Z X d D b 2 x 1 b W 4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B r s N i I b Y H E 6 i I G I w t x 2 q S w A A A A A C A A A A A A A Q Z g A A A A E A A C A A A A C b e T t A Y 9 p E 1 b h B 8 j S d h e P 3 m Z i 2 x w c q I K l B o Q 2 I A a F + 4 g A A A A A O g A A A A A I A A C A A A A B e 9 A 8 C Y x w o C D l T q W X H B 0 + z e r A t U x p E 5 x 3 B G I 2 0 v P C e S 1 A A A A D P U q v F l c V 8 Z L f K 9 F L v D 7 I G g C D L z j V W N f M l q Z z h 0 j l G 2 S k H V D L M J + k X m y g X G 2 Z I W / G z 6 F O 9 b S e Z 2 2 E b q v Q t n r 4 / r 4 z x 7 u J w Y M j e 4 N n Y 0 i / g m 0 A A A A A W d F P Z j w 6 g L 6 z M b 8 p c 9 V O P g 8 F J w m 3 Z 8 i d 9 2 3 G U D m n 9 9 B w Q w Q g H i n o S c h O / A T 0 u i D M S B A S F a R F h r b 2 i 8 f s m i T M r < / D a t a M a s h u p > 
</file>

<file path=customXml/itemProps1.xml><?xml version="1.0" encoding="utf-8"?>
<ds:datastoreItem xmlns:ds="http://schemas.openxmlformats.org/officeDocument/2006/customXml" ds:itemID="{5FB5864C-720F-49BD-9060-35473F09D13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Info</vt:lpstr>
      <vt:lpstr>Data</vt:lpstr>
      <vt:lpstr>Many2One</vt:lpstr>
      <vt:lpstr>Many2Many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2014-03-13T04:49:10Z</dcterms:created>
  <dcterms:modified xsi:type="dcterms:W3CDTF">2015-12-19T20:30:32Z</dcterms:modified>
</cp:coreProperties>
</file>