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Example Files\Merging Data - Basics\"/>
    </mc:Choice>
  </mc:AlternateContent>
  <bookViews>
    <workbookView xWindow="0" yWindow="0" windowWidth="23040" windowHeight="9570" activeTab="1"/>
  </bookViews>
  <sheets>
    <sheet name="Info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</calcChain>
</file>

<file path=xl/connections.xml><?xml version="1.0" encoding="utf-8"?>
<connections xmlns="http://schemas.openxmlformats.org/spreadsheetml/2006/main">
  <connection id="1" name="Query - Inventory" description="Connection to the 'Inventory' query in the workbook." type="5" refreshedVersion="0" background="1">
    <dbPr connection="Provider=Microsoft.Mashup.OleDb.1;Data Source=$EmbeddedMashup(6fe63864-fe61-494e-b7b5-7d464733bcac)$;Location=Inventory;Extended Properties=&quot;UEsDBBQAAgAIAHle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Hle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B5XpNH3dfSSOwAAACSAQAAEwAcAEZvcm11bGFzL1NlY3Rpb24xLm0gohgAKKAUAAAAAAAAAAAAAAAAAAAAAAAAAAAAbZDBasJAEIbvgbzDsL0ohECh9CJeGnooolgS6UE8bOKoS5LZMjsphpB375pADupelv3+mW+GdViIsQTpeL8uwiAM3EUzHuGL/pDEcgtLqFDCAPxJbcMFevJ5LbCKk4bZF/1YLnNry9m82290jUs1NatDv08siX8dotHxopKLprMfkbW/qLws03mFccaa3MlyndiqqekWutk4MOo6la52sGnqHFlFfjl5f4tvJX0EnfrwrUePxQMQvMpAB/093JGRB7jVRQnfjSYx0j7qU12hgy2bYvLRsMlkhMQ6eZKtNZ8N3QX9PAwMPf2MxT9QSwECLQAUAAIACAB5XpNHiVRq6KoAAAD6AAAAEgAAAAAAAAAAAAAAAAAAAAAAQ29uZmlnL1BhY2thZ2UueG1sUEsBAi0AFAACAAgAeV6TRw/K6aukAAAA6QAAABMAAAAAAAAAAAAAAAAA9gAAAFtDb250ZW50X1R5cGVzXS54bWxQSwECLQAUAAIACAB5XpNH3dfSSOwAAACSAQAAEwAAAAAAAAAAAAAAAADnAQAARm9ybXVsYXMvU2VjdGlvbjEubVBLBQYAAAAAAwADAMIAAAAgAwAAAAA=&quot;" command="SELECT * FROM [Inventory]"/>
  </connection>
  <connection id="2" name="Query - Sales" description="Connection to the 'Sales' query in the workbook." type="5" refreshedVersion="0" background="1">
    <dbPr connection="Provider=Microsoft.Mashup.OleDb.1;Data Source=$EmbeddedMashup(6fe63864-fe61-494e-b7b5-7d464733bcac)$;Location=Sales;Extended Properties=UEsDBBQAAgAIAIJe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IJe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CXpNHUiTlIdIAAAAnAQAAEwAcAEZvcm11bGFzL1NlY3Rpb24xLm0gohgAKKAUAAAAAAAAAAAAAAAAAAAAAAAAAAAAbY+xasNADIZ3g99BXJcEjKFQspgscTqUQqDYoUPIcLaVxOROV+50kGD87lVsOhSiRUK/vl9SwJZ7R1DN+bVIkzQJF+2xg0obDLAGg5wmIFG56FuUzvutRZOX0Xsk/nb+2jh3XSyHw05bXKsJVMfxUDpimThmM/+iyoums1jX9x9UYlTrxmBee03h5LwtnYmWHmJYzMuyYVBbzagyYGlDJzX3FscMBlV97mEXbYNe5A/i1Vv+YCdtI57dH8V445mYXvqKmrjn+39qXKZJT08vLX4BUEsBAi0AFAACAAgAgl6TR4lUauiqAAAA+gAAABIAAAAAAAAAAAAAAAAAAAAAAENvbmZpZy9QYWNrYWdlLnhtbFBLAQItABQAAgAIAIJek0cPyumrpAAAAOkAAAATAAAAAAAAAAAAAAAAAPYAAABbQ29udGVudF9UeXBlc10ueG1sUEsBAi0AFAACAAgAgl6TR1Ik5SHSAAAAJwEAABMAAAAAAAAAAAAAAAAA5wEAAEZvcm11bGFzL1NlY3Rpb24xLm1QSwUGAAAAAAMAAwDCAAAABgMAAAAA" command="SELECT * FROM [Sales]"/>
  </connection>
</connections>
</file>

<file path=xl/sharedStrings.xml><?xml version="1.0" encoding="utf-8"?>
<sst xmlns="http://schemas.openxmlformats.org/spreadsheetml/2006/main" count="106" uniqueCount="45">
  <si>
    <t>Gordo's Medicine Store</t>
  </si>
  <si>
    <t>Inventory Listing</t>
  </si>
  <si>
    <t>As at August 31, 2000</t>
  </si>
  <si>
    <t>SKU Number</t>
  </si>
  <si>
    <t>Brand</t>
  </si>
  <si>
    <t>Unit</t>
  </si>
  <si>
    <t>Pack Quantity</t>
  </si>
  <si>
    <t>Sales Price</t>
  </si>
  <si>
    <t>Unit Cost</t>
  </si>
  <si>
    <t>Margin</t>
  </si>
  <si>
    <t>Type</t>
  </si>
  <si>
    <t>Date</t>
  </si>
  <si>
    <t>Sales Quantity</t>
  </si>
  <si>
    <t>510007</t>
  </si>
  <si>
    <t>Budweiser</t>
  </si>
  <si>
    <t>Cans</t>
  </si>
  <si>
    <t>Lager</t>
  </si>
  <si>
    <t>510010</t>
  </si>
  <si>
    <t>Canadian</t>
  </si>
  <si>
    <t>510014</t>
  </si>
  <si>
    <t>Canterbury</t>
  </si>
  <si>
    <t>Ale</t>
  </si>
  <si>
    <t>510019</t>
  </si>
  <si>
    <t>Corona Extra</t>
  </si>
  <si>
    <t>Bottles</t>
  </si>
  <si>
    <t>510021</t>
  </si>
  <si>
    <t>Corona Grande</t>
  </si>
  <si>
    <t>510032</t>
  </si>
  <si>
    <t>Granville Island</t>
  </si>
  <si>
    <t>510037</t>
  </si>
  <si>
    <t>Guinness</t>
  </si>
  <si>
    <t>Stout</t>
  </si>
  <si>
    <t>510038</t>
  </si>
  <si>
    <t>Heineken</t>
  </si>
  <si>
    <t>510046</t>
  </si>
  <si>
    <t>Kokanee</t>
  </si>
  <si>
    <t>Tall Cans</t>
  </si>
  <si>
    <t>510057</t>
  </si>
  <si>
    <t>Miller</t>
  </si>
  <si>
    <t>510059</t>
  </si>
  <si>
    <t>OK Springs</t>
  </si>
  <si>
    <t>510065</t>
  </si>
  <si>
    <t>Sales Transactions</t>
  </si>
  <si>
    <t>Inventory Items</t>
  </si>
  <si>
    <t>Merging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</si>
</sst>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14">
    <dxf>
      <numFmt numFmtId="0" formatCode="General"/>
    </dxf>
    <dxf>
      <numFmt numFmtId="164" formatCode="yyyy\-mm\-dd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2" defaultPivotStyle="PivotStyleLight16">
    <tableStyle name="TableStyleQueryError" pivot="0" count="3">
      <tableStyleElement type="wholeTable" dxfId="13"/>
      <tableStyleElement type="headerRow" dxfId="12"/>
      <tableStyleElement type="firstRowStripe" dxfId="11"/>
    </tableStyle>
    <tableStyle name="TableStyleQueryInfo" pivot="0" count="3">
      <tableStyleElement type="wholeTable" dxfId="10"/>
      <tableStyleElement type="headerRow" dxfId="9"/>
      <tableStyleElement type="firstRowStripe" dxfId="8"/>
    </tableStyle>
    <tableStyle name="TableStyleQueryPreview" pivot="0" count="3">
      <tableStyleElement type="wholeTable" dxfId="7"/>
      <tableStyleElement type="headerRow" dxfId="6"/>
      <tableStyleElement type="firstRowStripe" dxfId="5"/>
    </tableStyle>
    <tableStyle name="TableStyleQueryResult" pivot="0" count="3">
      <tableStyleElement type="wholeTable" dxfId="4"/>
      <tableStyleElement type="headerRow" dxfId="3"/>
      <tableStyleElement type="first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Sales" displayName="Sales" ref="K7:N27" totalsRowShown="0">
  <autoFilter ref="K7:N27"/>
  <sortState ref="K8:M27">
    <sortCondition ref="L7:L27"/>
  </sortState>
  <tableColumns count="4">
    <tableColumn id="1" name="Date" dataDxfId="1"/>
    <tableColumn id="2" name="SKU Number"/>
    <tableColumn id="4" name="Brand" dataDxfId="0"/>
    <tableColumn id="3" name="Sales Quantity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Inventory" displayName="Inventory" ref="A7:H19" totalsRowShown="0">
  <autoFilter ref="A7:H19"/>
  <tableColumns count="8">
    <tableColumn id="1" name="SKU Number"/>
    <tableColumn id="2" name="Brand"/>
    <tableColumn id="9" name="Type"/>
    <tableColumn id="3" name="Unit"/>
    <tableColumn id="4" name="Pack Quantity"/>
    <tableColumn id="5" name="Sales Price">
      <calculatedColumnFormula>MROUND(G8*1.2,0.5)</calculatedColumnFormula>
    </tableColumn>
    <tableColumn id="6" name="Unit Cost"/>
    <tableColumn id="7" name="Margin">
      <calculatedColumnFormula>F8-G8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2" tint="-0.749992370372631"/>
  </sheetPr>
  <dimension ref="A1:B4"/>
  <sheetViews>
    <sheetView workbookViewId="0">
      <selection activeCell="A2" sqref="A2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3" t="s">
        <v>44</v>
      </c>
    </row>
    <row r="3" spans="1:2" x14ac:dyDescent="0.25">
      <c r="A3" s="4"/>
    </row>
    <row r="4" spans="1:2" x14ac:dyDescent="0.25">
      <c r="A4" s="5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 tint="-0.749992370372631"/>
  </sheetPr>
  <dimension ref="A1:N27"/>
  <sheetViews>
    <sheetView tabSelected="1" topLeftCell="A5" workbookViewId="0">
      <selection activeCell="B10" sqref="B10"/>
    </sheetView>
  </sheetViews>
  <sheetFormatPr defaultRowHeight="15" x14ac:dyDescent="0.25"/>
  <cols>
    <col min="1" max="1" width="13.140625" customWidth="1"/>
    <col min="2" max="2" width="13.42578125" bestFit="1" customWidth="1"/>
    <col min="3" max="3" width="7.28515625" bestFit="1" customWidth="1"/>
    <col min="4" max="4" width="8.28515625" bestFit="1" customWidth="1"/>
    <col min="5" max="5" width="14.140625" customWidth="1"/>
    <col min="6" max="6" width="11.42578125" customWidth="1"/>
    <col min="7" max="7" width="10.42578125" customWidth="1"/>
    <col min="11" max="11" width="10.28515625" bestFit="1" customWidth="1"/>
    <col min="12" max="13" width="13.140625" customWidth="1"/>
    <col min="14" max="14" width="14.42578125" customWidth="1"/>
  </cols>
  <sheetData>
    <row r="1" spans="1:14" ht="23.25" x14ac:dyDescent="0.35">
      <c r="A1" s="2" t="s">
        <v>0</v>
      </c>
    </row>
    <row r="2" spans="1:14" ht="23.25" x14ac:dyDescent="0.35">
      <c r="A2" s="2" t="s">
        <v>1</v>
      </c>
    </row>
    <row r="3" spans="1:14" ht="23.25" x14ac:dyDescent="0.35">
      <c r="A3" s="2" t="s">
        <v>2</v>
      </c>
    </row>
    <row r="5" spans="1:14" ht="23.25" x14ac:dyDescent="0.35">
      <c r="A5" s="2" t="s">
        <v>43</v>
      </c>
      <c r="K5" s="2" t="s">
        <v>42</v>
      </c>
    </row>
    <row r="7" spans="1:14" x14ac:dyDescent="0.25">
      <c r="A7" t="s">
        <v>3</v>
      </c>
      <c r="B7" t="s">
        <v>4</v>
      </c>
      <c r="C7" t="s">
        <v>10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K7" t="s">
        <v>11</v>
      </c>
      <c r="L7" t="s">
        <v>3</v>
      </c>
      <c r="M7" t="s">
        <v>4</v>
      </c>
      <c r="N7" t="s">
        <v>12</v>
      </c>
    </row>
    <row r="8" spans="1:14" x14ac:dyDescent="0.25">
      <c r="A8" t="s">
        <v>13</v>
      </c>
      <c r="B8" t="s">
        <v>14</v>
      </c>
      <c r="C8" t="s">
        <v>16</v>
      </c>
      <c r="D8" t="s">
        <v>15</v>
      </c>
      <c r="E8">
        <v>15</v>
      </c>
      <c r="F8">
        <f t="shared" ref="F8:F19" si="0">MROUND(G8*1.2,0.5)</f>
        <v>29.5</v>
      </c>
      <c r="G8">
        <v>24.4</v>
      </c>
      <c r="H8">
        <f t="shared" ref="H8:H19" si="1">F8-G8</f>
        <v>5.1000000000000014</v>
      </c>
      <c r="K8" s="1">
        <v>41710</v>
      </c>
      <c r="L8" t="s">
        <v>13</v>
      </c>
      <c r="M8" t="s">
        <v>14</v>
      </c>
      <c r="N8">
        <v>64</v>
      </c>
    </row>
    <row r="9" spans="1:14" x14ac:dyDescent="0.25">
      <c r="A9" t="s">
        <v>17</v>
      </c>
      <c r="B9" t="s">
        <v>18</v>
      </c>
      <c r="C9" t="s">
        <v>16</v>
      </c>
      <c r="D9" t="s">
        <v>15</v>
      </c>
      <c r="E9">
        <v>6</v>
      </c>
      <c r="F9">
        <f t="shared" si="0"/>
        <v>12</v>
      </c>
      <c r="G9">
        <v>9.9499999999999993</v>
      </c>
      <c r="H9">
        <f t="shared" si="1"/>
        <v>2.0500000000000007</v>
      </c>
      <c r="K9" s="1">
        <v>41710</v>
      </c>
      <c r="L9" t="s">
        <v>17</v>
      </c>
      <c r="M9" t="s">
        <v>18</v>
      </c>
      <c r="N9">
        <v>45</v>
      </c>
    </row>
    <row r="10" spans="1:14" x14ac:dyDescent="0.25">
      <c r="A10" t="s">
        <v>19</v>
      </c>
      <c r="B10" t="s">
        <v>20</v>
      </c>
      <c r="C10" t="s">
        <v>21</v>
      </c>
      <c r="D10" t="s">
        <v>15</v>
      </c>
      <c r="E10">
        <v>6</v>
      </c>
      <c r="F10">
        <f t="shared" si="0"/>
        <v>11.5</v>
      </c>
      <c r="G10">
        <v>9.5</v>
      </c>
      <c r="H10">
        <f t="shared" si="1"/>
        <v>2</v>
      </c>
      <c r="K10" s="1">
        <v>41710</v>
      </c>
      <c r="L10" t="s">
        <v>19</v>
      </c>
      <c r="M10" t="s">
        <v>20</v>
      </c>
      <c r="N10">
        <v>62</v>
      </c>
    </row>
    <row r="11" spans="1:14" x14ac:dyDescent="0.25">
      <c r="A11" t="s">
        <v>22</v>
      </c>
      <c r="B11" t="s">
        <v>23</v>
      </c>
      <c r="C11" t="s">
        <v>16</v>
      </c>
      <c r="D11" t="s">
        <v>24</v>
      </c>
      <c r="E11">
        <v>6</v>
      </c>
      <c r="F11">
        <f t="shared" si="0"/>
        <v>13.5</v>
      </c>
      <c r="G11">
        <v>11.25</v>
      </c>
      <c r="H11">
        <f t="shared" si="1"/>
        <v>2.25</v>
      </c>
      <c r="K11" s="1">
        <v>41710</v>
      </c>
      <c r="L11" t="s">
        <v>22</v>
      </c>
      <c r="M11" t="s">
        <v>23</v>
      </c>
      <c r="N11">
        <v>64</v>
      </c>
    </row>
    <row r="12" spans="1:14" x14ac:dyDescent="0.25">
      <c r="A12" t="s">
        <v>25</v>
      </c>
      <c r="B12" t="s">
        <v>26</v>
      </c>
      <c r="C12" t="s">
        <v>16</v>
      </c>
      <c r="D12" t="s">
        <v>24</v>
      </c>
      <c r="E12">
        <v>1</v>
      </c>
      <c r="F12">
        <f t="shared" si="0"/>
        <v>4.5</v>
      </c>
      <c r="G12">
        <v>3.7</v>
      </c>
      <c r="H12">
        <f t="shared" si="1"/>
        <v>0.79999999999999982</v>
      </c>
      <c r="K12" s="1">
        <v>41712</v>
      </c>
      <c r="L12" t="s">
        <v>22</v>
      </c>
      <c r="M12" t="s">
        <v>23</v>
      </c>
      <c r="N12">
        <v>24</v>
      </c>
    </row>
    <row r="13" spans="1:14" x14ac:dyDescent="0.25">
      <c r="A13" t="s">
        <v>27</v>
      </c>
      <c r="B13" t="s">
        <v>28</v>
      </c>
      <c r="C13" t="s">
        <v>21</v>
      </c>
      <c r="D13" t="s">
        <v>24</v>
      </c>
      <c r="E13">
        <v>6</v>
      </c>
      <c r="F13">
        <f t="shared" si="0"/>
        <v>13</v>
      </c>
      <c r="G13">
        <v>10.95</v>
      </c>
      <c r="H13">
        <f t="shared" si="1"/>
        <v>2.0500000000000007</v>
      </c>
      <c r="K13" s="1">
        <v>41710</v>
      </c>
      <c r="L13" t="s">
        <v>25</v>
      </c>
      <c r="M13" t="s">
        <v>26</v>
      </c>
      <c r="N13">
        <v>38</v>
      </c>
    </row>
    <row r="14" spans="1:14" x14ac:dyDescent="0.25">
      <c r="A14" t="s">
        <v>29</v>
      </c>
      <c r="B14" t="s">
        <v>30</v>
      </c>
      <c r="C14" t="s">
        <v>31</v>
      </c>
      <c r="D14" t="s">
        <v>15</v>
      </c>
      <c r="E14">
        <v>4</v>
      </c>
      <c r="F14">
        <f t="shared" si="0"/>
        <v>13</v>
      </c>
      <c r="G14">
        <v>10.99</v>
      </c>
      <c r="H14">
        <f t="shared" si="1"/>
        <v>2.0099999999999998</v>
      </c>
      <c r="K14" s="1">
        <v>41712</v>
      </c>
      <c r="L14" t="s">
        <v>25</v>
      </c>
      <c r="M14" t="s">
        <v>26</v>
      </c>
      <c r="N14">
        <v>31</v>
      </c>
    </row>
    <row r="15" spans="1:14" x14ac:dyDescent="0.25">
      <c r="A15" t="s">
        <v>32</v>
      </c>
      <c r="B15" t="s">
        <v>33</v>
      </c>
      <c r="C15" t="s">
        <v>16</v>
      </c>
      <c r="D15" t="s">
        <v>24</v>
      </c>
      <c r="E15">
        <v>6</v>
      </c>
      <c r="F15">
        <f t="shared" si="0"/>
        <v>14.5</v>
      </c>
      <c r="G15">
        <v>11.95</v>
      </c>
      <c r="H15">
        <f t="shared" si="1"/>
        <v>2.5500000000000007</v>
      </c>
      <c r="K15" s="1">
        <v>41710</v>
      </c>
      <c r="L15" t="s">
        <v>27</v>
      </c>
      <c r="M15" t="s">
        <v>28</v>
      </c>
      <c r="N15">
        <v>24</v>
      </c>
    </row>
    <row r="16" spans="1:14" x14ac:dyDescent="0.25">
      <c r="A16" t="s">
        <v>34</v>
      </c>
      <c r="B16" t="s">
        <v>35</v>
      </c>
      <c r="C16" t="s">
        <v>16</v>
      </c>
      <c r="D16" t="s">
        <v>36</v>
      </c>
      <c r="E16">
        <v>6</v>
      </c>
      <c r="F16">
        <f t="shared" si="0"/>
        <v>15.5</v>
      </c>
      <c r="G16">
        <v>13.05</v>
      </c>
      <c r="H16">
        <f t="shared" si="1"/>
        <v>2.4499999999999993</v>
      </c>
      <c r="K16" s="1">
        <v>41711</v>
      </c>
      <c r="L16" t="s">
        <v>27</v>
      </c>
      <c r="M16" t="s">
        <v>28</v>
      </c>
      <c r="N16">
        <v>30</v>
      </c>
    </row>
    <row r="17" spans="1:14" x14ac:dyDescent="0.25">
      <c r="A17" t="s">
        <v>37</v>
      </c>
      <c r="B17" t="s">
        <v>38</v>
      </c>
      <c r="C17" t="s">
        <v>16</v>
      </c>
      <c r="D17" t="s">
        <v>24</v>
      </c>
      <c r="E17">
        <v>12</v>
      </c>
      <c r="F17">
        <f t="shared" si="0"/>
        <v>24</v>
      </c>
      <c r="G17">
        <v>20.2</v>
      </c>
      <c r="H17">
        <f t="shared" si="1"/>
        <v>3.8000000000000007</v>
      </c>
      <c r="K17" s="1">
        <v>41712</v>
      </c>
      <c r="L17" t="s">
        <v>27</v>
      </c>
      <c r="M17" t="s">
        <v>28</v>
      </c>
      <c r="N17">
        <v>48</v>
      </c>
    </row>
    <row r="18" spans="1:14" x14ac:dyDescent="0.25">
      <c r="A18" t="s">
        <v>39</v>
      </c>
      <c r="B18" t="s">
        <v>40</v>
      </c>
      <c r="C18" t="s">
        <v>16</v>
      </c>
      <c r="D18" t="s">
        <v>24</v>
      </c>
      <c r="E18">
        <v>6</v>
      </c>
      <c r="F18">
        <f t="shared" si="0"/>
        <v>13</v>
      </c>
      <c r="G18">
        <v>10.99</v>
      </c>
      <c r="H18">
        <f t="shared" si="1"/>
        <v>2.0099999999999998</v>
      </c>
      <c r="K18" s="1">
        <v>41710</v>
      </c>
      <c r="L18" t="s">
        <v>29</v>
      </c>
      <c r="M18" t="s">
        <v>30</v>
      </c>
      <c r="N18">
        <v>73</v>
      </c>
    </row>
    <row r="19" spans="1:14" x14ac:dyDescent="0.25">
      <c r="A19" t="s">
        <v>41</v>
      </c>
      <c r="B19" t="s">
        <v>40</v>
      </c>
      <c r="C19" t="s">
        <v>21</v>
      </c>
      <c r="D19" t="s">
        <v>24</v>
      </c>
      <c r="E19">
        <v>6</v>
      </c>
      <c r="F19">
        <f t="shared" si="0"/>
        <v>13</v>
      </c>
      <c r="G19">
        <v>10.99</v>
      </c>
      <c r="H19">
        <f t="shared" si="1"/>
        <v>2.0099999999999998</v>
      </c>
      <c r="K19" s="1">
        <v>41711</v>
      </c>
      <c r="L19" t="s">
        <v>29</v>
      </c>
      <c r="M19" t="s">
        <v>30</v>
      </c>
      <c r="N19">
        <v>76</v>
      </c>
    </row>
    <row r="20" spans="1:14" x14ac:dyDescent="0.25">
      <c r="K20" s="1">
        <v>41712</v>
      </c>
      <c r="L20" t="s">
        <v>29</v>
      </c>
      <c r="M20" t="s">
        <v>30</v>
      </c>
      <c r="N20">
        <v>74</v>
      </c>
    </row>
    <row r="21" spans="1:14" x14ac:dyDescent="0.25">
      <c r="K21" s="1">
        <v>41710</v>
      </c>
      <c r="L21" t="s">
        <v>32</v>
      </c>
      <c r="M21" t="s">
        <v>33</v>
      </c>
      <c r="N21">
        <v>30</v>
      </c>
    </row>
    <row r="22" spans="1:14" x14ac:dyDescent="0.25">
      <c r="K22" s="1">
        <v>41711</v>
      </c>
      <c r="L22" t="s">
        <v>32</v>
      </c>
      <c r="M22" t="s">
        <v>33</v>
      </c>
      <c r="N22">
        <v>30</v>
      </c>
    </row>
    <row r="23" spans="1:14" x14ac:dyDescent="0.25">
      <c r="K23" s="1">
        <v>41712</v>
      </c>
      <c r="L23" t="s">
        <v>32</v>
      </c>
      <c r="M23" t="s">
        <v>33</v>
      </c>
      <c r="N23">
        <v>44</v>
      </c>
    </row>
    <row r="24" spans="1:14" x14ac:dyDescent="0.25">
      <c r="K24" s="1">
        <v>41710</v>
      </c>
      <c r="L24" t="s">
        <v>34</v>
      </c>
      <c r="M24" t="s">
        <v>35</v>
      </c>
      <c r="N24">
        <v>57</v>
      </c>
    </row>
    <row r="25" spans="1:14" x14ac:dyDescent="0.25">
      <c r="K25" s="1">
        <v>41710</v>
      </c>
      <c r="L25" t="s">
        <v>37</v>
      </c>
      <c r="M25" t="s">
        <v>38</v>
      </c>
      <c r="N25">
        <v>43</v>
      </c>
    </row>
    <row r="26" spans="1:14" x14ac:dyDescent="0.25">
      <c r="K26" s="1">
        <v>41710</v>
      </c>
      <c r="L26" t="s">
        <v>39</v>
      </c>
      <c r="M26" t="s">
        <v>40</v>
      </c>
      <c r="N26">
        <v>76</v>
      </c>
    </row>
    <row r="27" spans="1:14" x14ac:dyDescent="0.25">
      <c r="K27" s="1">
        <v>41710</v>
      </c>
      <c r="L27" t="s">
        <v>41</v>
      </c>
      <c r="M27" t="s">
        <v>40</v>
      </c>
      <c r="N27">
        <v>78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6 f e 6 3 8 6 4 - f e 6 1 - 4 9 4 e - b 7 b 5 - 7 d 4 6 4 7 3 3 b c a c "   s q m i d = " f 5 8 2 c c 7 c - a 5 3 c - 4 1 7 f - 8 4 b 8 - 2 6 2 1 8 c e 1 4 9 3 0 "   x m l n s = " h t t p : / / s c h e m a s . m i c r o s o f t . c o m / D a t a M a s h u p " > A A A A A B w E A A B Q S w M E F A A C A A g A O G G T R 4 l U a u i q A A A A + g A A A B I A H A B D b 2 5 m a W c v U G F j a 2 F n Z S 5 4 b W w g o h g A K K A U A A A A A A A A A A A A A A A A A A A A A A A A A A A A h Y 9 B D o I w F E S v Q r r n t 4 C g k k 9 Z u J X E h G j c N l C h E Y q B Y r m b C 4 / k F T R R j D t 3 M y 9 v M f O 4 3 T G d 2 s a 5 y n 5 Q n U 6 I B 4 w 4 U h d d q X S V k N G c 3 B V J O e 5 E c R a V d F 6 y H u J p K B N S G 3 O J K b X W g g 2 g 6 y v q M + b R Y 7 b N i 1 q 2 g n x l 9 V 9 2 l R 6 M 0 I U k H A / v M d w H f w k L L w o g Z C H S G W O m 9 J w 9 C C H w 1 x E w p D 8 Y N 2 N j x l 5 y q d 1 9 j n S u S D 8 / + B N Q S w M E F A A C A A g A O G G T R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h h k 0 e m A h u v E A E A A K g C A A A T A B w A R m 9 y b X V s Y X M v U 2 V j d G l v b j E u b S C i G A A o o B Q A A A A A A A A A A A A A A A A A A A A A A A A A A A C t U c F K w 0 A Q v Q f y D 8 N 6 a S E E B P E i v R g 9 i F g q S f F Q e t g k Y 7 s k m Z X d i T S E / L v b R I K 0 o a C 4 l 9 1 9 M + / N z B u L G S t N E A / 3 9 Z 3 v + Z 7 d S 4 M 5 P N E n E m v T w A J K Z N 8 D d 2 J d m w w d 8 n j I s A y j 2 h i X 9 K Z N k W p d z O b t Z i k r X I i R L L b d J t L E 7 r c N B o 0 r E e 0 l 7 V y J p P l A 4 c Q S m Z Y Y J k a S f d e m i n R Z V 3 Q M 2 t l Q M G h b E T + v Y V l X K R o R u O b 4 9 i Y 8 p n Q B t O L e U X M H s w O A 8 c A 9 2 s u f g m t S f A a u Z F b A a y 2 J F T f n 8 r E s 0 c L K q G z U o 7 6 T U R E i b X k i 9 i L N T t F J o J v 7 n q J J M 3 4 u Y K j 6 B / N 7 4 v 8 Z / y B 5 H D t 3 b 1 b V t y 2 / 3 s g w 0 r T R l 1 z 5 A l B L A Q I t A B Q A A g A I A D h h k 0 e J V G r o q g A A A P o A A A A S A A A A A A A A A A A A A A A A A A A A A A B D b 2 5 m a W c v U G F j a 2 F n Z S 5 4 b W x Q S w E C L Q A U A A I A C A A 4 Y Z N H D 8 r p q 6 Q A A A D p A A A A E w A A A A A A A A A A A A A A A A D 2 A A A A W 0 N v b n R l b n R f V H l w Z X N d L n h t b F B L A Q I t A B Q A A g A I A D h h k 0 e m A h u v E A E A A K g C A A A T A A A A A A A A A A A A A A A A A O c B A A B G b 3 J t d W x h c y 9 T Z W N 0 a W 9 u M S 5 t U E s F B g A A A A A D A A M A w g A A A E Q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E I A A A A A A A A X w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J b n Z l b n R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S 0 x M i 0 x O V Q x O T o 1 M T o 1 M S 4 0 N j M 5 M z k 4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b n Z l b n R v c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2 Z W 5 0 b 3 J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S 0 x M i 0 x O V Q x O T o 1 M j o w N C 4 3 N z k 3 N T I 2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Y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G u w 2 I h t g c T q I g Y j C 3 H a p L A A A A A A I A A A A A A B B m A A A A A Q A A I A A A A C y + G + / b Q O v A R n 1 s 2 r v + Y I a Y R p L U 2 g s e y e S t l X 7 v 4 j n d A A A A A A 6 A A A A A A g A A I A A A A B J b S Z c O e N z p w P Q j W G M H R D 5 x g m + m F E A L X M U J j R X q J 0 1 Y U A A A A L z E / a + Z Z r X h 4 h X s 9 7 Z u 1 V A F G g i m s s y Q C 5 A P P d E t D X m 3 F I R 4 G A 2 J 9 5 5 E 2 / A o T U n r E j c o 2 s C 7 I E m w 5 p i 3 n i k w X V o W t Q z f B z G F w V x 6 s P A 6 t / u b Q A A A A C x j d o u L r O M C z Q H P N u o m o H L 0 M o V a 7 0 u P J u D w p c 8 N p H N A R w h 5 s X h m v 9 g z F i h F 5 n 1 r r 1 7 v L 5 U q s 1 3 4 g S f A t y s P + / E = < / D a t a M a s h u p > 
</file>

<file path=customXml/itemProps1.xml><?xml version="1.0" encoding="utf-8"?>
<ds:datastoreItem xmlns:ds="http://schemas.openxmlformats.org/officeDocument/2006/customXml" ds:itemID="{D47D5316-0734-40FF-9AE1-3E5AB36E7FC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2014-03-13T04:49:10Z</dcterms:created>
  <dcterms:modified xsi:type="dcterms:W3CDTF">2015-12-19T20:09:48Z</dcterms:modified>
</cp:coreProperties>
</file>